
<file path=[Content_Types].xml><?xml version="1.0" encoding="utf-8"?>
<Types xmlns="http://schemas.openxmlformats.org/package/2006/content-types">
  <Default Extension="xml" ContentType="application/xml"/>
  <Default Extension="jpeg" ContentType="image/jpeg"/>
  <Default Extension="rels" ContentType="application/vnd.openxmlformats-package.relationships+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915"/>
  <workbookPr/>
  <mc:AlternateContent xmlns:mc="http://schemas.openxmlformats.org/markup-compatibility/2006">
    <mc:Choice Requires="x15">
      <x15ac:absPath xmlns:x15ac="http://schemas.microsoft.com/office/spreadsheetml/2010/11/ac" url="/Users/anne/Downloads/master diggiHub/DigiHubb/"/>
    </mc:Choice>
  </mc:AlternateContent>
  <bookViews>
    <workbookView xWindow="0" yWindow="0" windowWidth="25600" windowHeight="16000" tabRatio="500" activeTab="1"/>
  </bookViews>
  <sheets>
    <sheet name="Table" sheetId="1" r:id="rId1"/>
    <sheet name="Grenoble-Padoue" sheetId="14" r:id="rId2"/>
    <sheet name="Sevilla" sheetId="13" r:id="rId3"/>
    <sheet name="Sorbonnes" sheetId="12" r:id="rId4"/>
    <sheet name="New-York" sheetId="11" r:id="rId5"/>
    <sheet name="Lyon" sheetId="8" r:id="rId6"/>
    <sheet name="Marburg" sheetId="10" r:id="rId7"/>
    <sheet name="Lausanne" sheetId="9" r:id="rId8"/>
    <sheet name="Trinity College Dublin" sheetId="7" r:id="rId9"/>
    <sheet name="Maynooth" sheetId="6" r:id="rId10"/>
    <sheet name="University of Leuven" sheetId="3" r:id="rId11"/>
    <sheet name="University of Paris 8" sheetId="4" r:id="rId12"/>
    <sheet name="Loyola" sheetId="5" r:id="rId13"/>
  </sheets>
  <definedNames>
    <definedName name="_xlnm._FilterDatabase" localSheetId="0" hidden="1">Table!$A$3:$Q$31</definedName>
  </definedName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4" i="14" l="1"/>
  <c r="D162" i="14"/>
  <c r="D163" i="14"/>
  <c r="D269" i="14"/>
  <c r="D334" i="14"/>
  <c r="D335" i="14"/>
  <c r="D114" i="14"/>
</calcChain>
</file>

<file path=xl/sharedStrings.xml><?xml version="1.0" encoding="utf-8"?>
<sst xmlns="http://schemas.openxmlformats.org/spreadsheetml/2006/main" count="2313" uniqueCount="1391">
  <si>
    <t>MASTERS DIGITAL HUMANITIES</t>
  </si>
  <si>
    <t>School</t>
  </si>
  <si>
    <t>tuition fees</t>
  </si>
  <si>
    <t>faculty</t>
  </si>
  <si>
    <t>creation</t>
  </si>
  <si>
    <t>USA</t>
  </si>
  <si>
    <t>Spain</t>
  </si>
  <si>
    <t>Sweden</t>
  </si>
  <si>
    <t xml:space="preserve">UK/EU students: £9,290 Overseas students: £20,005 </t>
  </si>
  <si>
    <t>http://www.ucl.ac.uk/dh/courses/mamsc , YouTube</t>
  </si>
  <si>
    <t>Country</t>
  </si>
  <si>
    <t>Belgium</t>
  </si>
  <si>
    <t>France</t>
  </si>
  <si>
    <t>Paris</t>
  </si>
  <si>
    <t>Lyon</t>
  </si>
  <si>
    <t>City</t>
  </si>
  <si>
    <t>UK</t>
  </si>
  <si>
    <t>London</t>
  </si>
  <si>
    <t>london</t>
  </si>
  <si>
    <t>King's College</t>
  </si>
  <si>
    <t>first or upper second-class Honours degree in a relevant Humanities or Computing discipline from a UK university, or an overseas qualification of an equivalent standard; TOEFL/IELTS for non-native English speakers</t>
  </si>
  <si>
    <t>University College London (UCL) Centre for Digital Humanities</t>
  </si>
  <si>
    <t xml:space="preserve">Master of Arts, or Master of Science </t>
  </si>
  <si>
    <t>Faculty of Arts &amp; Humanities, 
Department of Digital Humanities</t>
  </si>
  <si>
    <t>Full time UK fees: £9,450 p.a. (2017/18), Full time overseas fees: £18,420 p.a., Part time UK fees: £4,725 p.a., Part time overseas fees: £9,210 p.a.</t>
  </si>
  <si>
    <t>Entry requirements</t>
  </si>
  <si>
    <t>Bachelor’s degree with 2:1 honours (or overseas equivalent) in any Arts or Humanities subject. No prior computing experience is required beside basic digital literacy, including email, web browsing and word processing.</t>
  </si>
  <si>
    <t>Leuven/Louvain</t>
  </si>
  <si>
    <t>link</t>
  </si>
  <si>
    <r>
      <rPr>
        <b/>
        <sz val="12"/>
        <color theme="1"/>
        <rFont val="Calibri"/>
        <family val="2"/>
        <scheme val="minor"/>
      </rPr>
      <t xml:space="preserve">Introductory Components </t>
    </r>
    <r>
      <rPr>
        <sz val="12"/>
        <color theme="1"/>
        <rFont val="Calibri"/>
        <family val="2"/>
        <scheme val="minor"/>
      </rPr>
      <t>(15ECTS),</t>
    </r>
    <r>
      <rPr>
        <b/>
        <sz val="12"/>
        <color theme="1"/>
        <rFont val="Calibri"/>
        <family val="2"/>
        <scheme val="minor"/>
      </rPr>
      <t xml:space="preserve"> Management Component</t>
    </r>
    <r>
      <rPr>
        <sz val="12"/>
        <color theme="1"/>
        <rFont val="Calibri"/>
        <family val="2"/>
        <scheme val="minor"/>
      </rPr>
      <t xml:space="preserve">(3ECTS), </t>
    </r>
    <r>
      <rPr>
        <b/>
        <sz val="12"/>
        <color theme="1"/>
        <rFont val="Calibri"/>
        <family val="2"/>
        <scheme val="minor"/>
      </rPr>
      <t>Master’s thesis(15ECTS)</t>
    </r>
    <r>
      <rPr>
        <sz val="12"/>
        <color theme="1"/>
        <rFont val="Calibri"/>
        <family val="2"/>
        <scheme val="minor"/>
      </rPr>
      <t>,</t>
    </r>
    <r>
      <rPr>
        <b/>
        <sz val="12"/>
        <color theme="1"/>
        <rFont val="Calibri"/>
        <family val="2"/>
        <scheme val="minor"/>
      </rPr>
      <t xml:space="preserve"> Advanced Digitization Component(</t>
    </r>
    <r>
      <rPr>
        <sz val="12"/>
        <color theme="1"/>
        <rFont val="Calibri"/>
        <family val="2"/>
        <scheme val="minor"/>
      </rPr>
      <t xml:space="preserve">3ECTS), </t>
    </r>
    <r>
      <rPr>
        <b/>
        <sz val="12"/>
        <color theme="1"/>
        <rFont val="Calibri"/>
        <family val="2"/>
        <scheme val="minor"/>
      </rPr>
      <t xml:space="preserve">Tools for the Digital World:Human-Computer: </t>
    </r>
    <r>
      <rPr>
        <sz val="12"/>
        <color theme="1"/>
        <rFont val="Calibri"/>
        <family val="2"/>
        <scheme val="minor"/>
      </rPr>
      <t>Human-Computer Interaction (6 ECTS),</t>
    </r>
    <r>
      <rPr>
        <sz val="12"/>
        <color theme="1"/>
        <rFont val="Calibri"/>
        <family val="2"/>
        <scheme val="minor"/>
      </rPr>
      <t xml:space="preserve">Web Information Systems (6 ECTS), Introduction to Data Mining (6 ECTS),Data Visualisation (6 ECTS), </t>
    </r>
    <r>
      <rPr>
        <b/>
        <sz val="12"/>
        <color theme="1"/>
        <rFont val="Calibri"/>
        <family val="2"/>
        <scheme val="minor"/>
      </rPr>
      <t>Application Domains(selects at least 9 credits):</t>
    </r>
    <r>
      <rPr>
        <sz val="12"/>
        <color theme="1"/>
        <rFont val="Calibri"/>
        <family val="2"/>
        <scheme val="minor"/>
      </rPr>
      <t>Digital Textualities (6 ECTS),Online Publishing (6 ECTS) Methods of Corpus Linguistics (6 ECTS) Multimodality in Interaction (6 ECTS) Usability Design (6 ECTS),Topics in Instructional Technology (6 ECTS) Linguistics and Artificial Intelligence (4 ECTS) Speech Science (4 ECTS)Natural Language Processing (4 ECTS)</t>
    </r>
  </si>
  <si>
    <t>subjects</t>
  </si>
  <si>
    <r>
      <rPr>
        <b/>
        <sz val="12"/>
        <color theme="1"/>
        <rFont val="Calibri"/>
        <family val="2"/>
        <scheme val="minor"/>
      </rPr>
      <t>full-time student</t>
    </r>
    <r>
      <rPr>
        <sz val="12"/>
        <color theme="1"/>
        <rFont val="Calibri"/>
        <family val="2"/>
        <scheme val="minor"/>
      </rPr>
      <t xml:space="preserve">: 120 to 180 hours  (lectures &amp; seminars), 1674 hours of independent study.  </t>
    </r>
    <r>
      <rPr>
        <b/>
        <sz val="12"/>
        <color theme="1"/>
        <rFont val="Calibri"/>
        <family val="2"/>
        <scheme val="minor"/>
      </rPr>
      <t>part-time student</t>
    </r>
    <r>
      <rPr>
        <sz val="12"/>
        <color theme="1"/>
        <rFont val="Calibri"/>
        <family val="2"/>
        <scheme val="minor"/>
      </rPr>
      <t>: 90 hours  (lectures and seminars) in first year, and 50 hours in second year; 720 hours of independent study in  first year and 954 hours in your second</t>
    </r>
  </si>
  <si>
    <r>
      <rPr>
        <b/>
        <sz val="12"/>
        <color theme="1"/>
        <rFont val="Calibri"/>
        <family val="2"/>
        <scheme val="minor"/>
      </rPr>
      <t>Required Modules:</t>
    </r>
    <r>
      <rPr>
        <sz val="12"/>
        <color theme="1"/>
        <rFont val="Calibri"/>
        <family val="2"/>
        <scheme val="minor"/>
      </rPr>
      <t xml:space="preserve"> Introduction to Digital Humanities (40 credits), Dissertation (60 credits), </t>
    </r>
    <r>
      <rPr>
        <b/>
        <sz val="12"/>
        <color theme="1"/>
        <rFont val="Calibri"/>
        <family val="2"/>
        <scheme val="minor"/>
      </rPr>
      <t>4 Optional Modules</t>
    </r>
    <r>
      <rPr>
        <sz val="12"/>
        <color theme="1"/>
        <rFont val="Calibri"/>
        <family val="2"/>
        <scheme val="minor"/>
      </rPr>
      <t xml:space="preserve"> </t>
    </r>
    <r>
      <rPr>
        <b/>
        <sz val="12"/>
        <color theme="1"/>
        <rFont val="Calibri"/>
        <family val="2"/>
        <scheme val="minor"/>
      </rPr>
      <t>totalling 80credits</t>
    </r>
    <r>
      <rPr>
        <sz val="12"/>
        <color theme="1"/>
        <rFont val="Calibri"/>
        <family val="2"/>
        <scheme val="minor"/>
      </rPr>
      <t>: Editorial models for Digital Texts: Theory and Practice,Digital Publishing ,Web Technologies (20 Credits),Communication and Consumption of Cultural Heritage, Open Cultures, Maps, Apps and the GeoWeb: Introduction to the Spatial Humanities, Internship: Digital Humanities in the Workplace,Management for Digital Content Industries,Management for Digital Content Industries,  Metadata Theory and Practice ,Digital Media, Digital Marketing,Curating and Preserving Digital Culture ,Digital Asset and Media Technologies in Practice ,Digital Asset and Media Management in the Broadcast Media, Crowds and Clouds: Digital Ecosystems, Digital Culture and Political Protest , The Social Life of Big Data</t>
    </r>
  </si>
  <si>
    <t>Ireland</t>
  </si>
  <si>
    <t>Technical/ General University</t>
  </si>
  <si>
    <t xml:space="preserve">assessment </t>
  </si>
  <si>
    <t>jobs</t>
  </si>
  <si>
    <t>skills at the end of the master</t>
  </si>
  <si>
    <t>coursework (essays and project work)</t>
  </si>
  <si>
    <t>coursework , exams and dissertation</t>
  </si>
  <si>
    <r>
      <rPr>
        <u/>
        <sz val="12"/>
        <color theme="1"/>
        <rFont val="Calibri (Corps)"/>
      </rPr>
      <t>TERM 1&amp;2</t>
    </r>
    <r>
      <rPr>
        <sz val="12"/>
        <color theme="1"/>
        <rFont val="Calibri"/>
        <family val="2"/>
        <scheme val="minor"/>
      </rPr>
      <t xml:space="preserve">: </t>
    </r>
    <r>
      <rPr>
        <b/>
        <sz val="12"/>
        <color theme="1"/>
        <rFont val="Calibri"/>
        <family val="2"/>
        <scheme val="minor"/>
      </rPr>
      <t>5 core modules</t>
    </r>
    <r>
      <rPr>
        <sz val="12"/>
        <color theme="1"/>
        <rFont val="Calibri"/>
        <family val="2"/>
        <scheme val="minor"/>
      </rPr>
      <t xml:space="preserve">: Digital Resources in the Humanities, Internet Technologies, Introduction to Programming and Scripting, Server Programming and Structured Data, XML + </t>
    </r>
    <r>
      <rPr>
        <b/>
        <sz val="12"/>
        <color theme="1"/>
        <rFont val="Calibri"/>
        <family val="2"/>
        <scheme val="minor"/>
      </rPr>
      <t>3 optional modules</t>
    </r>
    <r>
      <rPr>
        <sz val="12"/>
        <color theme="1"/>
        <rFont val="Calibri"/>
        <family val="2"/>
        <scheme val="minor"/>
      </rPr>
      <t xml:space="preserve">; </t>
    </r>
    <r>
      <rPr>
        <u/>
        <sz val="12"/>
        <color theme="1"/>
        <rFont val="Calibri (Corps)"/>
      </rPr>
      <t>TERM 3</t>
    </r>
    <r>
      <rPr>
        <sz val="12"/>
        <color theme="1"/>
        <rFont val="Calibri"/>
        <family val="2"/>
        <scheme val="minor"/>
      </rPr>
      <t xml:space="preserve">: </t>
    </r>
    <r>
      <rPr>
        <sz val="12"/>
        <color rgb="FFFF0000"/>
        <rFont val="Calibri (Corps)"/>
      </rPr>
      <t>Coursework assignments, exams, Work Placement Module(4/6 weeks),  dissertation (60 credits)</t>
    </r>
  </si>
  <si>
    <t>general</t>
  </si>
  <si>
    <t xml:space="preserve">.- Have a broad understanding of the most important applications of digital methods and technologies to humanities research questions and their affordances/limitations
- Be able to scope, build and critique practical experiments in digital research with an arts, humanities and cultural sector focus
- Be able to provide critical commentary on the relationship between creativity, digital technology and the study of human culture
</t>
  </si>
  <si>
    <t>they have pursued careers in the academic and research sector, they have undertaken PhD studies, and they have found work in the cultural heritage industries, in digital media, in internet companies, in publishing houses, and in web based businesses in London and overseas.</t>
  </si>
  <si>
    <t>editor, project manager, information specialist in digital cultural and heritage environments, researcher, work in digital environments where they will have to oversee the construction of computational systems for distributing and archiving vast quantities of information</t>
  </si>
  <si>
    <t xml:space="preserve">provide a broad based Master of Arts, or Master of Science (depending on the options chosen)
degree in the theory and practice of Digital Humanities. - To expand  computational skills. </t>
  </si>
  <si>
    <t xml:space="preserve">Full-time: 1 calendar year (12 months).
* Part-time students may collect credits over a maximum of five academic years.
</t>
  </si>
  <si>
    <t>Montpellier</t>
  </si>
  <si>
    <t>Université Paul Valéry</t>
  </si>
  <si>
    <t>lausanne</t>
  </si>
  <si>
    <t xml:space="preserve">.-build digital programme (MOOC, SPOC) of the beginning to the final implementation
- Manage the tutoring activity and  social networks from a training perspective
- to collect data, use tools and make differenciate methods and practices of using textual data analysis (SATO)
-to be able understand some aspects of digital anthropology between bodies and technologies, To grasp and analyze the demonstration and simulation situations,
- to be able to analize the various digital environnments in its humain and artifactual instrumentation 
- identify and define a subject research and put forward an approach adapted to the analysis of a study project in relation to the different fields treated. </t>
  </si>
  <si>
    <t>make the M2,
- design conception: digital training device architecture, author-designer of educational content, digital mediation director for teaching / learning, management skills 
- data analysis: data retrieval, collection, organization and analysis of data on the web.
- The professions of the expertise of the uses, practices in the communication and digital mediation in technological pedagogical environments,
- Research professions in the field of Digital Humanities and Language Sciences.</t>
  </si>
  <si>
    <t>261.10€</t>
  </si>
  <si>
    <r>
      <t xml:space="preserve">M1: essentials and initial competences
M2: specialization, the student can apply for this master if it's for enter in the professional world or in the purpose to pursue a PhD 
- TERM.1 (238h): sociolinguistic &amp; didactics, "senteces, text and speech", "speech and technologies", "linguistics and digital huminaties", " computer engineering", " multimedia and law", "Data and corpus", "modern language"
-TERM 2 (115h): "research methodology", "cultures and digital mediation", "subjectivity and digital identity"
</t>
    </r>
    <r>
      <rPr>
        <b/>
        <sz val="12"/>
        <color theme="1"/>
        <rFont val="Calibri"/>
        <family val="2"/>
        <scheme val="minor"/>
      </rPr>
      <t>MASTER 2</t>
    </r>
    <r>
      <rPr>
        <sz val="12"/>
        <color theme="1"/>
        <rFont val="Calibri"/>
        <family val="2"/>
        <scheme val="minor"/>
      </rPr>
      <t xml:space="preserve">
- TERM 3 (225h): " pedagogy and instrumentation", "distance tutoring and  accompaniment", "project managment",  "computer engineering", "modern language".
- TERM 4 (165h): "digital humanities", "communication, uses and technologies", "case study et specific context"," internship (300h min)+ internship rapport", "research paper/ internship paper". </t>
    </r>
  </si>
  <si>
    <t>MASTER 1</t>
  </si>
  <si>
    <t>TERM 1</t>
  </si>
  <si>
    <t>Entitled</t>
  </si>
  <si>
    <t>Hours</t>
  </si>
  <si>
    <t>Description</t>
  </si>
  <si>
    <t>Objectives</t>
  </si>
  <si>
    <t>Teacher</t>
  </si>
  <si>
    <t>M1 digital humanities speciality digital functions and pedagogical engineering (HUMANUM)</t>
  </si>
  <si>
    <t>Sponsor/collaborations</t>
  </si>
  <si>
    <t>University of Paris 8</t>
  </si>
  <si>
    <t>Bordeaux</t>
  </si>
  <si>
    <t>University of Leuven</t>
  </si>
  <si>
    <t>Bordalejo Barbara</t>
  </si>
  <si>
    <t>Courses</t>
  </si>
  <si>
    <t>Introductory components</t>
  </si>
  <si>
    <t>Introduction Components : introduction to digital humanities</t>
  </si>
  <si>
    <t>Basic competencies in computational thinking, with an emphasis on algorithmic thinking.
Understanding of the core ingredients of modern scripting languages.
Understanding of structuring concepts in programming langauges.
Ability to design, implement and debug small programs in a modern scripting language.</t>
  </si>
  <si>
    <t>Berendt Bettina</t>
  </si>
  <si>
    <t>Managment Component</t>
  </si>
  <si>
    <t xml:space="preserve">introductory Digitization Components: Information Structures and Implications </t>
  </si>
  <si>
    <t xml:space="preserve">introductory Digitization Components: Scripting Languages </t>
  </si>
  <si>
    <t>Students are able to model domains and data that are relevant in their field, to create and use relational databases for such data, and to perform basic combination and transformation operations on data. They can use SQL. They can recognize when SQL is not adequate, they have an overview of solutions beyond SQL, and they can perform some relevant operations without SQL. They are able to think critically about the use of data in their applications, and they are aware of their obligations as data controllers.</t>
  </si>
  <si>
    <t>advanced digitization component</t>
  </si>
  <si>
    <t>Elective Component</t>
  </si>
  <si>
    <t>Application Domains</t>
  </si>
  <si>
    <t>Master's Thesis</t>
  </si>
  <si>
    <t>Barcelona</t>
  </si>
  <si>
    <t>Universitat Autònoma de Barcelona</t>
  </si>
  <si>
    <t>.-offers broad scope for professional training and research. involving digital collections and archives as resources, whether for education, research, business, management and documentation of material and non-material cultural heritage, digital editing and publishing, media and leisure consultancy, social and cultural policy design in digital cities and online marketing and market .
research studies.
 journalists and communicators, marketing managers, librarians and documentalists, social researchers and public or private sector managers.</t>
  </si>
  <si>
    <t>.-Principles and methods of digital humanities (6 ECTS)
- information processing, statistics and DATA base (9 ECTS)
- Publicacion on networks ,word and image processing (9 ECTS )
- speech and digital universe (6 ECTS) 
- Culture en science on networks: conservation, documentation, comunication and distribution (6 ECTS) 
-  digital philology (6 ECTS)
-Research on society and heritage in the digital age (6 ECTS) 
- Master's degree work</t>
  </si>
  <si>
    <t>Chicago</t>
  </si>
  <si>
    <t>Dublin</t>
  </si>
  <si>
    <t>Loyola University of Chicago</t>
  </si>
  <si>
    <t>Duration</t>
  </si>
  <si>
    <t>Collaboration: DARIAH, PARTHENOS, Humanities At Scales,</t>
  </si>
  <si>
    <t>link 
facebook</t>
  </si>
  <si>
    <t>modeling and querying databases, accessing data, interconnecting andquerying web resources, extending tools with scripts to provide extra functionality, text-encoding and e-publishing, mining repositories, data visualization, analyzing social networks, adopting, adapting and enhancing e-learning environments, improvingusability of human-computer interaction</t>
  </si>
  <si>
    <r>
      <rPr>
        <b/>
        <sz val="12"/>
        <color theme="1"/>
        <rFont val="Calibri"/>
        <family val="2"/>
        <scheme val="minor"/>
      </rPr>
      <t>Université Paris 8</t>
    </r>
    <r>
      <rPr>
        <sz val="12"/>
        <color theme="1"/>
        <rFont val="Calibri"/>
        <family val="2"/>
        <scheme val="minor"/>
      </rPr>
      <t xml:space="preserve"> -</t>
    </r>
  </si>
  <si>
    <t>bachelor's degree in arts or humanities or letters.
- student file: results professional project, cover letter, resume</t>
  </si>
  <si>
    <t xml:space="preserve">One Year </t>
  </si>
  <si>
    <t>Master’s programme in the Humanities or Social Sciences. /a Bachelor’s program in the Humanities or Social Sciences (which has a normal duration of at least 4 years). 
- English (TOEFL), 
- academic results, and cover letter.
- experience with computers is expected</t>
  </si>
  <si>
    <t xml:space="preserve">.- The program enables graduates to enhance their research in the Humanities, Social or Behavioral Sciences through non-trivial uses of digital tools and techniques. 
- the program enables its graduates to put to use non-trivial digital techniques in their professional occupations, = e-media, publishing, arts, history, culture, music, libraries, e-education or interactions for end-user applications.
- Graduates of this program who wish to move to a job profile involving more advanced digital competencies, are prepared to do so and will help to close to gap in an IT-focused labor market. --&gt; project analysts, project managers, service managers. </t>
  </si>
  <si>
    <r>
      <rPr>
        <b/>
        <sz val="12"/>
        <color theme="1"/>
        <rFont val="Calibri"/>
        <family val="2"/>
        <scheme val="minor"/>
      </rPr>
      <t>KU Leuven University</t>
    </r>
    <r>
      <rPr>
        <sz val="12"/>
        <color theme="1"/>
        <rFont val="Calibri"/>
        <family val="2"/>
        <scheme val="minor"/>
      </rPr>
      <t xml:space="preserve"> - Master of Science in Digital Humanities program</t>
    </r>
  </si>
  <si>
    <t>the Faculty of Arts, the
Faculty of Psychology and Educational Sciences, the Faculty of Social Sciences and the Faculty of
Sciences</t>
  </si>
  <si>
    <t xml:space="preserve">Project management </t>
  </si>
  <si>
    <t>Have knowledge and understand of a number of emerging technologies and applications in Digital Humanities. (The assessment is mostly based on a presentation given by the student on an emerging technology or application)</t>
  </si>
  <si>
    <t>Cattrysse Dirk, Duflou Joost</t>
  </si>
  <si>
    <t>To appreciate the history of DH and its roots in Humanities Computing.
- To achieve an understanding of basic DH concepts.
- To gain a sense of the diverse range of disciplines and approaches encompassed within DH.
- To develop awareness of the controversies concerning DH and traditional approaches to Humanities research.
- To develop critical skills to evaluate DH scholarship.</t>
  </si>
  <si>
    <t xml:space="preserve">Continuous assessment, Exam during the examination period
</t>
  </si>
  <si>
    <t>overview of techniques and means that are available for the start up, execution, follow up and adjustment of large projects. 
"What is project management?", "Project manager", "Life cycle of a project", "Concurrent engineering", "Conflict evaluation:", "Project budget and company goals", "Control systems", "Use of computers", "When to finalise a project?"</t>
  </si>
  <si>
    <t xml:space="preserve">
- means of examples and case studies, analysis of situations and identification of  suitable methods and/or techniques recommendable for effectively steering projects, with well-optimized chances to reach the  preset project deliverables. 
- Assignment per two students with presentation and defense</t>
  </si>
  <si>
    <t>Verbert Katrien</t>
  </si>
  <si>
    <t>Tools For the Digital World (the student has to choose one of them)</t>
  </si>
  <si>
    <t>1. describe and explain the design of the basic infrastructure of the web;
2. describe and explain the design of basic components of the W3C semantic web stack;
3. evaluate and identify relevant tools for the design and implementation of a non-trivial dynamic web application; and
4. these tools in the implementation of the application.</t>
  </si>
  <si>
    <t>Zaman Bieke, Geerts David </t>
  </si>
  <si>
    <t>Understand basics of probability, Be able to apply Bayes’ theorem
Understanding and be able to calculate simple aggregate statistics
Understand the basics of supervised learning
Understand instance based learning, tree learning, and rule induction
Understand why uncertainty is important in learning and understand naïve Bayes
Understand the importance of more advanced concepts such as ensemble methods and active learning and where and why they are applicable
Understand the data mining process
Understand association rule mining
Understand clustering
Ability to use a tool such as weka to analyze data and interpret results</t>
  </si>
  <si>
    <t>•    Evaluate the complex interplay between the (properties of) technologies, the characteristics of the users and the context in which people interact with these technologies;
•    Interpret the major intellectual virtues in HCI
•    Analyse the methodological approaches and theoretical perspectives used to study the design, evaluation and implementation.
•    Identify the interdisciplinarity of the field and evaluate how disciplines have shaped (evolutions in) this amalgam of perspectives, opinions, viewpoints and methods.</t>
  </si>
  <si>
    <t>David Jesse</t>
  </si>
  <si>
    <t>Emerging Technologies and Applications (seminar)</t>
  </si>
  <si>
    <t>introduces basic concepts,  surveys the most important topics and fundamental projects and initiatives.
Introduction to digital Humanities
1. Defining Digital Humanities.
2. A history of Digital Humanities.
3. Methods in Digital Humanities.
4. Controversies within Digital Humanities.
5. Introduction to corpus linguistics.
6. Introduction to text encoding
7. Digital Humanities across the curriculum.
8. Social Media and Digital Humanities.
9. Beyond academia.</t>
  </si>
  <si>
    <t>Teachers</t>
  </si>
  <si>
    <t>TERM 2</t>
  </si>
  <si>
    <t xml:space="preserve"> 1.describe and explain principles and issues involved in data visualisation;
2. describe and explain existing techniques and systems in data visualisation and their effectiveness in conveying information;
3. elect appropriate visualisation and interaction techniques for particular tasks;
4. evaluate and identify relevant tools for the design and implementation of a non-trivial interactive visualisations; and
5. use these tools in the implementation of an interactive visuallisation.</t>
  </si>
  <si>
    <r>
      <rPr>
        <b/>
        <sz val="12"/>
        <color theme="1"/>
        <rFont val="Calibri"/>
        <family val="2"/>
        <scheme val="minor"/>
      </rPr>
      <t>Introduction to Data Mining</t>
    </r>
    <r>
      <rPr>
        <sz val="12"/>
        <color theme="1"/>
        <rFont val="Calibri"/>
        <family val="2"/>
        <scheme val="minor"/>
      </rPr>
      <t xml:space="preserve"> (lectures, exercices, project):
 I. Probability and Statistics
II. Machine Learning
III. Data Mining
Clustering
  Task definition and motivation
  Different approaches
  Application: Document clustering</t>
    </r>
  </si>
  <si>
    <r>
      <rPr>
        <b/>
        <sz val="12"/>
        <color theme="1"/>
        <rFont val="Calibri"/>
        <family val="2"/>
        <scheme val="minor"/>
      </rPr>
      <t>Web Information Systems</t>
    </r>
    <r>
      <rPr>
        <sz val="12"/>
        <color theme="1"/>
        <rFont val="Calibri"/>
        <family val="2"/>
        <scheme val="minor"/>
      </rPr>
      <t>: 
- WWW architecture 
- Web applications
- Data formats (XML, JSON)
- HTML5
- Linked data</t>
    </r>
  </si>
  <si>
    <r>
      <rPr>
        <b/>
        <sz val="12"/>
        <color theme="1"/>
        <rFont val="Calibri"/>
        <family val="2"/>
        <scheme val="minor"/>
      </rPr>
      <t>Data Visualisation</t>
    </r>
    <r>
      <rPr>
        <sz val="12"/>
        <color theme="1"/>
        <rFont val="Calibri"/>
        <family val="2"/>
        <scheme val="minor"/>
      </rPr>
      <t xml:space="preserve"> (lectures and exercices):  Introduction to visualisation (what, value, issues)
- Perception and principles: pre-attentive processing, encoding methods, Gestalt principles, colour
- Representation of data and relations
- Presentation issues and techniques to deal with space and time limitations - Interaction techniques - Case studies - Visual analytics - Volume visualisation - Information dashboards</t>
    </r>
  </si>
  <si>
    <r>
      <t xml:space="preserve"> H</t>
    </r>
    <r>
      <rPr>
        <b/>
        <sz val="12"/>
        <color theme="1"/>
        <rFont val="Calibri"/>
        <family val="2"/>
        <scheme val="minor"/>
      </rPr>
      <t>uman-Computer Interaction</t>
    </r>
    <r>
      <rPr>
        <sz val="12"/>
        <color theme="1"/>
        <rFont val="Calibri"/>
        <family val="2"/>
        <scheme val="minor"/>
      </rPr>
      <t xml:space="preserve"> (lectures) :
introduction to the multidisciplinary field of Human-Computer Interaction. It focuses on the interaction between ‘humans’ and ‘computers’ in a context of important ICT evolutions. It brings together insights from a variety of disciplines such as cognitive psychology, social sciences, computer sciences and design.</t>
    </r>
  </si>
  <si>
    <t>4 ECTS Speech Science (lectures and exercices): this course deals with articulatory, acoustic and auditory phonetics in relation to automatic speech recognition and speech synthesis.</t>
  </si>
  <si>
    <t>van Wieringen Astrid</t>
  </si>
  <si>
    <t>Moens Marie-Francine, Vandeghinste Vincent</t>
  </si>
  <si>
    <t xml:space="preserve">4 ECTS Natural Language Processing (lectures ans exercices): The course introduces the students into the principles and methods of natural language processing, with a focus on current methods and technologies. </t>
  </si>
  <si>
    <t>understand underlying computational properties of natural language and of current research directions (language processing, including language modeling, syntactic analysis, semantic interpretation, coreference resolution, discourse analysis and machine translation)</t>
  </si>
  <si>
    <t>Speelman Dirk, Grafmiller Jason</t>
  </si>
  <si>
    <t xml:space="preserve">6 ECTS Methods of Corpus Linguistics (lecture) :The purpose of the course is achieved by concentrating on two points of theoretical focus. In each case, a specific type of theoretical problem is approached on a case study basis, and analytic techniques that are specifically suited to deal with that type of theoretical problem are introduced in the context of the case study.  </t>
  </si>
  <si>
    <t>.-Cognitive and functional approaches to linguistics,
-Methods and techniques for dealing with the large collections of usage data
- corpus techniques in the context of cognitive and functional theory development</t>
  </si>
  <si>
    <t>Van Eynde Frank, Vandeghinste Vincent ,Augustinus Liesbeth</t>
  </si>
  <si>
    <t>4 ECTS Linguistics and Artificial Intelligence (lectures &amp; exercices):  
The aim of the course is to familiarize the students with the basic concepts of natural language syntax and semantics. The emphasis is on methodological issues and on formalisation</t>
  </si>
  <si>
    <t>acquire a basic understanding of the speech signal. 
- understand the possibilities and limitations of automatic speech recognition (ASR) and speech synthesis systems 
- understand the segmental and suprasegmental building blocks of speech.</t>
  </si>
  <si>
    <t>6 ECTS Online Publishing :familiarize ourselves with state-of-the-art online publishing techniques and relevant cultural issues. This entails both a technical and theoretical component: hands-on practice with online publishing tools are balanced by a meaningful theoretical reflection  on the phenomena discussed.</t>
  </si>
  <si>
    <t>To develop a concept of digital textuality.
To understand  the role of the book in the digital age.
To assess whether traditional interpretive models can be applied to digital texts and whether they need to be adapted to that end.
To become familiar with digital literature and digital textuality and see where these might fit within the general literary canon.</t>
  </si>
  <si>
    <t>Feyaerts Kurt </t>
  </si>
  <si>
    <t>1. be able to transcribe, annotate and analyse interactions on different semiotic levels according to current standards of multimodal analysis;
2. be able to effectively use ELAN as an editing tool for integrating and synchronizing different dimensions of multimodal data in a time scale-anchored environment;
3. be able to critically evaluate, modify and improve existing multimodal analyses in the light of the content and methods presented in class.
4. be able to define innovative and challenging research questions in the field of multimodal interaction analysis,</t>
  </si>
  <si>
    <r>
      <t>6 ECTS</t>
    </r>
    <r>
      <rPr>
        <b/>
        <sz val="12"/>
        <color theme="1"/>
        <rFont val="Calibri"/>
        <family val="2"/>
        <scheme val="minor"/>
      </rPr>
      <t xml:space="preserve"> Multimodality in Interaction</t>
    </r>
    <r>
      <rPr>
        <sz val="12"/>
        <color theme="1"/>
        <rFont val="Calibri"/>
        <family val="2"/>
        <scheme val="minor"/>
      </rPr>
      <t xml:space="preserve"> (lecture, practical, assignment):
I- Introduction to and overview of basic aspects and dimensions of multimodality
II- Transcription, Description, Annotation
III-  Multimodality in Interaction: autonomous processing of multimodal data by the students</t>
    </r>
  </si>
  <si>
    <t>• have an in-depth understanding of key findings and issues in educational technology research.
• can contribute to the development of educational technology research.</t>
  </si>
  <si>
    <t> Elen Jan,  Jiang Lai</t>
  </si>
  <si>
    <r>
      <t xml:space="preserve">6 ECTS </t>
    </r>
    <r>
      <rPr>
        <b/>
        <sz val="12"/>
        <color theme="1"/>
        <rFont val="Calibri"/>
        <family val="2"/>
        <scheme val="minor"/>
      </rPr>
      <t xml:space="preserve">Topics in Educational Technology </t>
    </r>
    <r>
      <rPr>
        <sz val="12"/>
        <color theme="1"/>
        <rFont val="Calibri"/>
        <family val="2"/>
        <scheme val="minor"/>
      </rPr>
      <t xml:space="preserve">(lecture): 
• An overview of fundamental educational technology issues.
• In-depth study of selected issues (may change every year) such as games and gamification in learning environments, design of adaptive learning environments, learner control versus systems control,...
• Confrontation with ongoing educational technology research in view of discussing educational research methodology.
 </t>
    </r>
  </si>
  <si>
    <r>
      <t xml:space="preserve">6 ECTS </t>
    </r>
    <r>
      <rPr>
        <b/>
        <sz val="12"/>
        <color theme="1"/>
        <rFont val="Calibri"/>
        <family val="2"/>
        <scheme val="minor"/>
      </rPr>
      <t xml:space="preserve">Digital Textualities </t>
    </r>
    <r>
      <rPr>
        <sz val="12"/>
        <color theme="1"/>
        <rFont val="Calibri"/>
        <family val="2"/>
        <scheme val="minor"/>
      </rPr>
      <t>(lectures)</t>
    </r>
    <r>
      <rPr>
        <sz val="12"/>
        <color theme="1"/>
        <rFont val="Calibri"/>
        <family val="2"/>
        <scheme val="minor"/>
      </rPr>
      <t xml:space="preserve"> : 1. Introduction to digital textuality.
2. The forms of the book.
3. The birth and impact of eReaders.
4. New representations of old texts: eBooks.
5. New representations of old texts: digital editions.
6. Types of digital edition.
7. New representations of old texts: interactive eBooks.
8-12. Born-Digital literature</t>
    </r>
  </si>
  <si>
    <t>Application Domains (The student selects at least 9 credits from this group)</t>
  </si>
  <si>
    <t>The master test is the program component which is most strongly targeted towards achieving the end terms of the program as a whole, as they are formulated in the didactic reference framework. The master test addresses these issues to their full extent. In particular, the goals of the master's test are that students should acquire the ability to:
- formulate research goals,
- determine trajectories that achieve these goals,
- collect and select information relevant to achieve the research goals,
- interpret the collected information on the basis of a critical research attitude, and
- report on the results of the research in a concise and intelligible way, both in written form and in oral form.
In addition, in the Master test, students integrate their competencies to develope a research result in the context of Digital Humanities</t>
  </si>
  <si>
    <t xml:space="preserve">De Schreye Daniel </t>
  </si>
  <si>
    <r>
      <rPr>
        <b/>
        <sz val="12"/>
        <color theme="1"/>
        <rFont val="Calibri"/>
        <family val="2"/>
        <scheme val="minor"/>
      </rPr>
      <t xml:space="preserve">Distance education 
</t>
    </r>
    <r>
      <rPr>
        <sz val="12"/>
        <color theme="1"/>
        <rFont val="Calibri"/>
        <family val="2"/>
        <scheme val="minor"/>
      </rPr>
      <t xml:space="preserve">with Face-to-face grouping 3days, November 14-16th, during the M1; and 5days January 3-7th during the M2. 
</t>
    </r>
  </si>
  <si>
    <t>Horizon 2020, Marie Curie, Recercaixa or the BBVA Foundation
Sponsors: Alba
Synchrotron Light Facility, hospitals</t>
  </si>
  <si>
    <t>one year</t>
  </si>
  <si>
    <t xml:space="preserve">have a B.S. or B.A. degree, or complete it prior to matriculation. Students must complete a Graduate School of Arts and Sciences application including providing:
- college transcripts 
- 2 letters of recommendation
a letter of intent explaining the applicant's research and professional interests
- The GRE general test </t>
  </si>
  <si>
    <t>30-hour program which may be taken either full-time or part-time f(ull time enrollment requires a minimum of 9 hours/semester), 
The program is research- and project-oriented, with students gaining the skills to work on faculty-led projects and develop research projects of their own design.</t>
  </si>
  <si>
    <t xml:space="preserve"> six core seminars in addition to 2 electives:
introduction to DH research (3h), textual criticism (3h), Markup Language: electronoc editions (3h), humans- computer- interfaces design (3h), DH design and programming (3h), DH project (6h), Introduction to computing, one approved graduate-level subject course in the Humanities or social sciences. (3h), 
3 electives : 
- Computer Science (Social and Ethical Issues in Computing), 
-English  (Media and Culture),
- History (Public History Media)  </t>
  </si>
  <si>
    <t>Loyola's M.A. in Digital Humanities</t>
  </si>
  <si>
    <t xml:space="preserve">textual criticism </t>
  </si>
  <si>
    <t xml:space="preserve"> Markup Language: electronoc editions </t>
  </si>
  <si>
    <t xml:space="preserve">humans- computer- interfaces design </t>
  </si>
  <si>
    <t xml:space="preserve">DH design and programming </t>
  </si>
  <si>
    <t xml:space="preserve">DH project </t>
  </si>
  <si>
    <t>Introduction to computing</t>
  </si>
  <si>
    <t xml:space="preserve"> one approved graduate-level subject course in the Humanities or social sciences. </t>
  </si>
  <si>
    <t xml:space="preserve">introduction to DH research </t>
  </si>
  <si>
    <t>Computer Science (Social and Ethical Issues in Computing)</t>
  </si>
  <si>
    <t>English  (Media and Culture)</t>
  </si>
  <si>
    <t>History (Public History Media)</t>
  </si>
  <si>
    <t>&lt;-- Electives</t>
  </si>
  <si>
    <t>Students will receive grades for each individual course, 
  electronic thesis under the direction of an advisor; the thesis will demonstrate knowledge and skills gained in coursework and will address one or more key problems in digital humanities research or applications. The thesis will be graded as part of the overall GPA</t>
  </si>
  <si>
    <t>1. Provides both an overview and reflection on the consequences, both of its creation and of its research and diffusion, of the arrival of the digital era in the study of the humanities and Culture in general.
2. Provides graduates in the Arts and Humanities with computer skills and abilities pertaining to digital society and culture, (=to be more competitive professionally and within business, within the economy and within the rapidly developing sector of digital culture.)
3. Provides refresher input for for consolidated cultural managers, lecturers and researchers in the knowledge of those digital tools 
4. Provides a complementary strand to the training of computer engineers with a knowledge of the Humanities and of the languages, applications and specific needs and possible developments of an employment market experiencing strong demand, namely, the digital culture sector or humanistic research.</t>
  </si>
  <si>
    <t>gain skills and experience in digital textual editing, archiving, publishing, programming, data analysis, and the study of new media. Depending on their research interest and focus, students will explore basic and advanced concepts of coding and markup, XML languages, web structure and interface design, and how to build and manage digital projects. </t>
  </si>
  <si>
    <t>Software Engineer, PhD student, Editor, Archivist,  IT Manager, Head of Reference Services, Humanities Librarian,  QA Engineer</t>
  </si>
  <si>
    <t>http://luc.edu/ctsdh/academics/curriculum/</t>
  </si>
  <si>
    <t xml:space="preserve">Trinity College Dublin </t>
  </si>
  <si>
    <t>School of English - M.Phil. in Digital Humanities and Culture</t>
  </si>
  <si>
    <t>One year, full-time ; Two years, part time.
For part-time students , all modules will be taken in year one, and the Dissertation will be undertaken in year two</t>
  </si>
  <si>
    <t>good honors degree, critical writing sample is also required (3,000-5,000 words), interview,</t>
  </si>
  <si>
    <t xml:space="preserve">no examinations for this course , 30% of the final mark and the dissertation counts for 30%. Optional modules count for 30%.
dissertation of 15,000-20,000 </t>
  </si>
  <si>
    <t>2.1 Honours Degree in Humanities, Social Sciences, Arts or in Computer Science.
- Minimum English language requirements
-Applicants from abroad must have a recognised primary degree</t>
  </si>
  <si>
    <t>Digital Humanities Theory and Practice and Digital Humanities Practicum</t>
  </si>
  <si>
    <t>use computational methods in arts and humanities research and research projects. Graduates also take up exciting positions across the areas of museum curating, archiving and public history and heritage projects, while the technical and transferrable skills they develop can also lead them to the Industry and the IT sector.</t>
  </si>
  <si>
    <t>1 year Full-time/ 2 year part-time</t>
  </si>
  <si>
    <t>Dariah-eu, Agisoft, Defense forces of Ireland, Digital Repository of Ireland, County Museum Dundalk, 7 people, Irish Research Council, Irish museum of Modern Art, virtual Heritage netWork, National Centre for GeoComputation</t>
  </si>
  <si>
    <t>3D graphics and virtual worlds, digital scholarly editions, augmented reality, data modelling, project management, social media, spatial analysis, and computational imaging</t>
  </si>
  <si>
    <t>https://www.maynoothuniversity.ie/foras-feasa/ma-digital-humanities</t>
  </si>
  <si>
    <t>Digital Humanities: Theory and Practice</t>
  </si>
  <si>
    <t>introductory module will introduce students to the theories and methods in digital humanities scholarship. It will provide a historical background to the field while exploring contemporary theories, practices, and technologies.</t>
  </si>
  <si>
    <t xml:space="preserve">Programming fundamentals; Conditional and iterative control structures (if statements and while loops); Strings and string processing; Use of class APIs for creating objects and calling methods; Understanding data abstraction and encapsulation; Problem solving: understanding and developing algorithms; Implementing algorithms as simple programs. Introduction to algorithms and data structures. Review of elementary programming concepts suitable for the implementation of abstract data types; Algorithms for searching; Algorithms for sorting; Fundamental linear data structures; Object-oriented programming; Analysis of basic algorithms. </t>
  </si>
  <si>
    <t>Structured Programming 
{ Pre Term, this module will  begin on September 1st. }</t>
  </si>
  <si>
    <t>This introductory module will explore these tensions, the opportunities it creates for redefining humanities scholarship and what it means to be a researcher in the humanities, as well as new methods and their implications for research in the twenty-first century</t>
  </si>
  <si>
    <t>Assessment</t>
  </si>
  <si>
    <t xml:space="preserve"> .-Student Blog (on the design, navigation,  and modelling of the blog)  20% 
- Evaluation rubric and report on Intro to DH Videos from #dariahTeach: 20% 
- Blog post on an invited lecture or conference : 20% 
- Final essay: 40% </t>
  </si>
  <si>
    <t>Angeliki Chrysanthi ,Vinayak Das Gupta, Costas Papadopoulos, Susan Schreibman, Shane  McGarry ,Frank Lyman, Sara J Kerr, Natalie Harrower</t>
  </si>
  <si>
    <t>lectures: 26h (each week has a new teacher)
Seminars: 13h</t>
  </si>
  <si>
    <t>.-relate the history of Digital HumanitiesScreen Shot 2014-09-20 at 14.16.17
--characterise current debates and challenges
-describe the opportunities inherent in multimodal methods of presentation, thinking, and analysis
-be familiar with current DH tools and methods
-create a professional blog
-write about the theories that inform DH research and practic</t>
  </si>
  <si>
    <t>Digital Scholarly Editing</t>
  </si>
  <si>
    <t xml:space="preserve">introduce students to the theory and practice of creating digital scholarly editions. This hands-on course will concentrate on image and full-text digital repositories. Students work as part of a team to create a digital scholarly edition. Areas to be explored include project management, assessing the collection in terms of project scope, deciding which technologies would most suit the material and the goals of the project, developing a metadata scheme, text encoding, annotation, and website design. </t>
  </si>
  <si>
    <t>.-Summarise current research issues in creating and managing digital collections;
-Describe components that comprise a digital scholarly edition;
-Explain history of markup languages (SGML, HTML, XML)
-Encode text according to the Text Encoding Initiative Guidelines;
-Demonstrate an understanding of how online digital scholarly -collections are created and managed;
-Analyze data to decide on appropriate metainformation schema for encoding and storing content
-Describe the pros and cons of public humanities projects.</t>
  </si>
  <si>
    <t>.- create 2 blog posts
- essay</t>
  </si>
  <si>
    <t>Karolina Badzmierowska,  Emma Clarke, Shane Murtagh, Susan Schrebman</t>
  </si>
  <si>
    <t>39h</t>
  </si>
  <si>
    <t>Digital Heritage: Theories, Methods and Challenges</t>
  </si>
  <si>
    <t xml:space="preserve">This module will provide students with solid technical skills on computational imaging methods for the three-dimensional digitisation, preservation, analysis, interpretation, and dissemination of cultural heritage data. It will also introduce them to key theoretical topics and debates, as well as emerging themes in Digital Cultural Heritage, such as 3D printing and serious games. The module will develop students’ critical ability to evaluate processes and products, reflect on different schools of thought, as well as to understand the implications of digital tools to both practitioners and the discipline.
 </t>
  </si>
  <si>
    <t>Each week, students will be given handouts that will include essential and recommended readings on both the theory and methods that will be taught/ discussed in the next class</t>
  </si>
  <si>
    <t>Introduction to Text Analytics </t>
  </si>
  <si>
    <t>This module will explore the theory and practice of corpus creation and preparation, tool selection, analysis, and visualization</t>
  </si>
  <si>
    <t>.-create their own corpus  
-analyse it using a broad range of tools and techniques.</t>
  </si>
  <si>
    <t>14h  lectures; one 2 hour introductory lecture followed by 1 hour lecture per week. &amp; there will be a 1-hour lab each week</t>
  </si>
  <si>
    <t>Mapping and Modelling Space and Time</t>
  </si>
  <si>
    <t xml:space="preserve"> introduction to the basics of data analysis, exploration and visualisation, with particular focus on spatial and temporal data. The module consists of a series of lectures including an introduction and start-up session to a take away practical exercise using the statistical programming language R, as well as an introduction to the concept of three-dimensionality and a series of simple 3D modelling tools that will provide the basis for delving into more advanced 3D modelling methodologies during the course.</t>
  </si>
  <si>
    <t>Media Archives</t>
  </si>
  <si>
    <t xml:space="preserve">This module examines the archival turn in the humanities by focusing on theories and practices of archival work in Media Studies. We will examine the unique characteristics of media archives by partnering with established institutions such as the Irish Film Institute and the Digital Repository of Ireland to engage with the practical processes of establishing, maintaining, and using media archives. </t>
  </si>
  <si>
    <t>research presentation and an essay based upon archival research.</t>
  </si>
  <si>
    <t>Introduction to Geographical Information Science</t>
  </si>
  <si>
    <t>introduce the main complementary methodologies with geocomputation: geographical information systems; spatial statistics; exploratory spatial data analysis; and the science of spatial data handling. It covers fundamental concepts, techniques and ideas that shape Geographical Information Science and associated GIS Software.</t>
  </si>
  <si>
    <t>mix of lectures and intensive practicals</t>
  </si>
  <si>
    <r>
      <rPr>
        <u/>
        <sz val="12"/>
        <color theme="1"/>
        <rFont val="Calibri (Corps)"/>
      </rPr>
      <t>lectures:</t>
    </r>
    <r>
      <rPr>
        <sz val="12"/>
        <color theme="1"/>
        <rFont val="Calibri"/>
        <family val="2"/>
        <scheme val="minor"/>
      </rPr>
      <t xml:space="preserve"> key concepts and analytical approaches used within GI Science including; the foundations of GIS, spatial data models, data input and output, core spatial modelling and specialist analytical approaches and techniques.
</t>
    </r>
    <r>
      <rPr>
        <u/>
        <sz val="12"/>
        <color theme="1"/>
        <rFont val="Calibri (Corps)"/>
      </rPr>
      <t>Practicals:</t>
    </r>
    <r>
      <rPr>
        <sz val="12"/>
        <color theme="1"/>
        <rFont val="Calibri"/>
        <family val="2"/>
        <scheme val="minor"/>
      </rPr>
      <t xml:space="preserve"> software applications programs: ArcGIS and MapInfo, with a particular emphasis on the former.
- gain experience of manipulating and understanding a range of digital spatial data</t>
    </r>
  </si>
  <si>
    <t>Modelling Humanities Data</t>
  </si>
  <si>
    <t>introduce you to theories of data modelling and how modelling is used within digital humanities projects. The theories surrounding data oriented and document oriented modelling approaches will be discussed and explored</t>
  </si>
  <si>
    <t>Sinead Redmond, Charlene McGoohan</t>
  </si>
  <si>
    <t xml:space="preserve">.-complete lab work. (10%)
-submit a practical assignment demonstrating the skills they have learned throughout the module. (Individual: 40%. Group work: 20%)
- essay exploring a theoretical aspect discussed in the module. (30%)
</t>
  </si>
  <si>
    <t>.- understand the necessity of modelling humanities data.
- how to model data in a variety of formats, 
-be introduced to requirements analysis for digital humanities projects.
-be introduced to the theory of software engineering modeling methodologies
-be familiar with theories and methodologies pertaining to modelling humanities data.
-identify and evaluate the most appropriate methodologies and modeling tools to use in a Digital Humanities project.</t>
  </si>
  <si>
    <t>Creative Interactive Computing</t>
  </si>
  <si>
    <t>Digital Humanities Practicum</t>
  </si>
  <si>
    <t>​Special Topics in Digital Humanities</t>
  </si>
  <si>
    <t>enables students with existing digital practice skills to critically engage with the theme of creative interactive computing, developing interactive digital applications, installations or performances</t>
  </si>
  <si>
    <t xml:space="preserve">Students will experiment with cutting edge digital technologies and techniques within a sophisticated theoretical methodological context. They will be introduced to established software and hardware, digital interactive resources, and platforms but will also be encouraged to experiment with emerging technologies that extend or build upon their existing digital skills. </t>
  </si>
  <si>
    <t>Lectures</t>
  </si>
  <si>
    <t>writing a scoping document for a specific digital humanities project, to creating a digital exhibition on a specific theme or topic, to writing a best practice whitepaper on a particular technology, digital preservation method, or new digital project idea.</t>
  </si>
  <si>
    <t>​This module will provide students with practical work experience on digital projects in cultural heritage organizations, libraries, and on MU-based digital humanities projects. Students will learn the basics of project management and good project planning through the taught elements of the module. They will work on structured projects that are agreed upon by the module coordinator and the staff liaison at the institution.</t>
  </si>
  <si>
    <t xml:space="preserve">This is an independent study module which provides an opportunity for students to work intensively on a particular topic under the direct supervision of a member of staff. </t>
  </si>
  <si>
    <t>3D Modelling, Analysis and Interpretation of Three-dimensional Spaces</t>
  </si>
  <si>
    <t>solid technical skills on different methods and technologies for the production of three-dimensional computer-generated visualisations for the presentation, interpretation, and dissemination of historical and archaeological datasets.</t>
  </si>
  <si>
    <t>Students will learn how do research for the digital reconstruction of past places and structures, how to use a diverse range of tools to model and analyse such environments, how to record the decision-making process and appropriate metadata, how to use processes and products to interpret complex data, and finally, how to digitally publish 3D models.</t>
  </si>
  <si>
    <t>Project and Dissertation</t>
  </si>
  <si>
    <t xml:space="preserve"> Research topic will be relevant to areas identified in taught components of the MSc programme. The dissertation may be wholly theoretically-based or it may be a mixture of theory and practice-based research. Students will begin discussing topics for their dissertations early in the spring. </t>
  </si>
  <si>
    <t>Continuous assessment, essay, final dissertation</t>
  </si>
  <si>
    <t>University of Maynooth</t>
  </si>
  <si>
    <t>An Foras Feasa, the Humanities Research Institute</t>
  </si>
  <si>
    <t>EU student full time: 8,428€ / Part-time:5,608€
Non-Eu F-T: 16,098€ / Part-Time: 8,858€</t>
  </si>
  <si>
    <t>Maynooth</t>
  </si>
  <si>
    <t>.- highly specialised IT skills combined with an advanced understanding of how these skills can be applied to a wide variety of digital objects 
- best practice in terms of the standards used for a number of data formats
-</t>
  </si>
  <si>
    <t>3 core modules and 3 optional modules &amp; dissertation module
- Theory and Practice of Digital Humanities 
-Web Technologies.
 -Digital Humanities Internships and Project Management
- Digital Scholarly Editing
-From Metadata to Linked Data
-  Cyberculture/Popular Culture,
-Digital History: Tools and Techniques
- Programming for Digital Media
-Corpus Linguistics
- Visualising the Past
-Heritage Visualisation in Action
Dissertation
internship programme</t>
  </si>
  <si>
    <t>Trinity College Dublin</t>
  </si>
  <si>
    <t>http://www.tcd.ie/English/postgraduate/digital-humanities/pdf/DHC%20Handbook%202015-16%20FINAL.pdf</t>
  </si>
  <si>
    <t>Theory and Practice of Digital Humanities</t>
  </si>
  <si>
    <t>Hugh Denard</t>
  </si>
  <si>
    <t xml:space="preserve">Web Technologies </t>
  </si>
  <si>
    <t xml:space="preserve">Séamus Lawless </t>
  </si>
  <si>
    <t xml:space="preserve">Mark Sweetnam </t>
  </si>
  <si>
    <t xml:space="preserve">Dissertation </t>
  </si>
  <si>
    <t xml:space="preserve">Digital Scholarly Editing </t>
  </si>
  <si>
    <t xml:space="preserve">From Metadata to Linked Data </t>
  </si>
  <si>
    <t xml:space="preserve">Owen Conlan </t>
  </si>
  <si>
    <t xml:space="preserve">Cyberculture/Popular Culture </t>
  </si>
  <si>
    <t>Brenda Silver</t>
  </si>
  <si>
    <t xml:space="preserve">Digital History: Tools and Techniques </t>
  </si>
  <si>
    <t xml:space="preserve">Programming for Digital Media </t>
  </si>
  <si>
    <t xml:space="preserve">Glenn Strong </t>
  </si>
  <si>
    <t xml:space="preserve">Corpus Linguistics </t>
  </si>
  <si>
    <t>Elaine Uí Dhonnchadha</t>
  </si>
  <si>
    <t xml:space="preserve">Visualising the Past </t>
  </si>
  <si>
    <t xml:space="preserve">Hugh Denard </t>
  </si>
  <si>
    <t xml:space="preserve">Heritage Visualisation in Action </t>
  </si>
  <si>
    <t xml:space="preserve">Frank Lynam </t>
  </si>
  <si>
    <t xml:space="preserve">This module will survey the field of digital humanities – how computational methods are being used to further humanities research and teaching. It will explore how advanced and experimental computational techniques are being used to challenge and change the very nature of humanities research as well as its system of academic rewards. </t>
  </si>
  <si>
    <t>• Identify and critique DH as a discipline and as a practice;
• Engage with the tools and technologies used in DH scholarship;
• Recognise and articulate the differences between disciplinary practices; 
• Differentiate current trends &amp; theoretical perspectives in the field;
• Appraise the discipline from a historical perspective;
• Explain how digital humanities impacts on more traditional disciplinary practice.</t>
  </si>
  <si>
    <t>.- essay (70%)
- Three substantive blog posts of c. 800-1,000 words each (30%)</t>
  </si>
  <si>
    <t>.-Describe the theories, events and technologies which resulted in the emergence of the WWW;
-Employ key web technologies;
- Evaluate appropriate applications of these technologies in the service of answering particular humanities research questions;
-Judge and utilize appropriate techniques and technologies;
-Shape research questions that can be answered via computational means;
-Test techniques and technologies with real data from the WWW;
- Understand and utilise appropriate vocabulary to enable effective communication with technologists.</t>
  </si>
  <si>
    <t>Continuous assessment based on exercises (50%)
 Project (50%)</t>
  </si>
  <si>
    <t>3 hours per week (1 hour lecture, 2 hour lab) for the full semester (11 weeks</t>
  </si>
  <si>
    <t>The aim of this module will be to explore the foundation technologies that are widely used on the Worldwide Web. The module will give an introduction to the history of the web, including the emergence of hypertext and web technologies such as HTML and XML. Students will work with HTML and CSS and will learn approaches to web site development. Web-based database systems will be covered in addition to web scripting languages such as PHP.</t>
  </si>
  <si>
    <t>Digital Humanities Internships and Project Management</t>
  </si>
  <si>
    <t xml:space="preserve">4 two-hour seminars: spaced throughout the term; in addition to 5 hours a week of project internship activity </t>
  </si>
  <si>
    <t>.- Analyse a digital humanities project or subproject, formulate a project strategy, and carry it out;
-Work as part of a team;
-Identify the issues and challenges facing digital projects;
-Scope a sub-project within larger project goals;
-Apply the methodologies, theories, and practice learned in the classroom to a work place project;
 - Recognise the intellectual, technical, and financial issues facing digital projects</t>
  </si>
  <si>
    <t>introduce students to practical work experience on digital projects in cultural heritage organizations, libraries, and on TCD-based digital humanities projects.
 • Scoping a digital humanities project
• Project management for the digital humanities
• Avoiding mission creep
• Evaluating tools and technologies appropriate to the project
objectives, outcomes, and budget 
• What to do when things go wrong 
• Project management tools</t>
  </si>
  <si>
    <t>Initial project scoping report (20%); Field work carried out as part of the Internship (40%); Final project report relating to the work placement (40%)</t>
  </si>
  <si>
    <t xml:space="preserve">400 hours </t>
  </si>
  <si>
    <t>• devise, develop and complete a substantial, intellectually challenging research project related to their field of study, within a set timeframe, and with limited guidance from a supervisor;
• assimilate and selectively apply concepts, theories, methods and subject-specific terminology used in their field of study;
• sustain a coherent argument that draws on an engagement with and critical appraisal of existing knowledge relevant to their research project;
• relate their specific research topic to wider issues, debates and concerns in the general field of Digital Humanities and Culture;
• reflect on and self-critically manage their own learning in the context of limited access to constructive feedback</t>
  </si>
  <si>
    <t>dissertation</t>
  </si>
  <si>
    <t>.-Summarise current research issues in creating and managing digital collections;
-Describe components that comprise a digital scholarly edition;
 -Explain history of markup languages (SGML, HTML, XML)
-Choose appropriate metadata scheme for the project’s content; 
-Encode text according to the Text Encoding Initiative Guidelines; 
-Explain how online repositories are created and managed;
- Analyze data to decide on an appropriate metainformation scheme for encoding and storing content.</t>
  </si>
  <si>
    <t>This module will introduce students to the theory and practice of creating digital scholarly editions.
• Introduction to Text Encoding and the TEI 
• Introduction to Metadata
• Thematic Research Collections
• Scholarly Editing
• Digital Scholarly Editing
• Textual normalisation and analysis 
• User-centred design</t>
  </si>
  <si>
    <t>• User-centred design
One essay 3000 words (40%); 3 blog posts (20%); Project (40%).</t>
  </si>
  <si>
    <t>two hour lecture per week; 11 hours of labs</t>
  </si>
  <si>
    <t xml:space="preserve">One essay 3,000-4,000 words (70%); Continuous assessment based on exercises (30%) </t>
  </si>
  <si>
    <t>• Introduction to Markup and Metadata
• Introduction to The Text Encoding Initiative Introduction to Geospatial
•  Markup and Spatial Data
• Introduction to Temporal Markup and Time-Based Data
• Introduction to the Semantic Web
• RDF and Linked Data
• Data Modelling
• Ontologies
• Linked Data in Use</t>
  </si>
  <si>
    <t>•Evaluate the theories and methodologies in computer-based text analysis;
•Employ key standards;
•Evaluate appropriate encoding standards in service of answering particular research questions;
•Distinguish between appropriate techniques and methodologies;
•Shape research questions that can be answered via computational means;
•Apply techniques and methods using real data.</t>
  </si>
  <si>
    <t>.-Recognise the "classic" texts in the field, and locate them within the discourses of postmodernism, techno-orientalism, &amp; the posthuman
-Explore different literary manifestations of the figure of the cyborg within the larger discourses of monster studies and the posthuman;
-Recognise the intersections between Japanese anime and US cyberpunk;
-Recognise the literary and cultural debates surrounding the explosion of online fan fiction, including the concepts of "textual poaching" and convergence;
-Track the debates about whether computer games constitute a new art form and the media-specific critical discourse evolving to engage this question;
-Explore the concept of remediation;
-Be familiar with contemporary manifestations of cyberfiction.</t>
  </si>
  <si>
    <t>This module will use a wide range of print and electronic texts to interrogate the intersections of cyberculture, popular culture, and postmodern critique.
• Introduction: Mapping the Terrain
• Cyberpunk_1: Gibson; Cadigan; Sterling
• Cyberpunk_2: Neuromancer
• Cyborgs: Acker; Tiptree; Haraway; Jackson
• Blade Runner
• Ghost in the Shell: manga and film
• Snow Crash
• Cyber Fandom
• Computer Games: Story and/or Play
• Remediation_Games, Fiction, Film: The Matrix; Run Lola Run • Digital Fictions: Breaking the Boundaries
• Sentient Systerms: Her</t>
  </si>
  <si>
    <t>A 5000 word essay exploring some aspect of the module (85%)
- An in class presentation, which includes preparing a written handout (15%)</t>
  </si>
  <si>
    <t xml:space="preserve"> two hours a week seminar</t>
  </si>
  <si>
    <t xml:space="preserve">two hours a week seminar </t>
  </si>
  <si>
    <t xml:space="preserve">• Be able to demonstrate an understanding of the significance of the
1641 Rebellion, in an Irish and European context.
• Be familiar with the 1641 Depositions, the processes by which they
were gathered and preserved, and will be informed about their
status as historical evidence.
• Will be aware of the issues surrounding the creation of digitised
cultural artefacts, 
•  be familiar with a variety of digital tools, and be able to use
them to interrogate and analyse the Depositions.
• Will have developed collaborative skills and gained experience of
working on group projects, </t>
  </si>
  <si>
    <t>This module examines the development and exploitation of a cutting- edge digital humanities resource. It focuses on the 1641 Depositions, and examines the continuing evolution of this flagship digital resource from manuscript to digital transcription, and beyond.
o What happened in 1641?
o What are the 1641 Depositions?
o Transcription and Mark-up of the Depositions
o Applying Natural Language Processing to 1641
o Who, what, where - entity recognition and social network analysis o Visualising 1641</t>
  </si>
  <si>
    <t>One presentation (30%); One essay of 4500 words (70%)</t>
  </si>
  <si>
    <t>11 one-
hour lectures 22 hours lab, 20 hours assignments</t>
  </si>
  <si>
    <t>Students with no programming background will be given the knowledge and confidence to tackle small-scale programming projects using the JavaScript language.</t>
  </si>
  <si>
    <t>Assessment is by essay (60%) and through weekly labs (40%)</t>
  </si>
  <si>
    <t>.-Discuss different software and hardware platforms;
-Use basic programming techniques;
-Explain and work with orientated programming and JavaScript; Describe network model for the Internet;
-Discuss client/server programming;
- Outline the technologies involved in mobile applications 
- Program applications for mobile platforms.</t>
  </si>
  <si>
    <t>Students will understand the five-layer model used to structure network software, and will understand the issues at each level of the stack. Students will be sufficiently proficient in an industry standard server-side School of Computer Science and statistics ECTS Module Descriptor programming language (e.g. PHP)</t>
  </si>
  <si>
    <t>two hour seminar per week (1 hour lecture and 1 hour hands- on practice in computer lab)</t>
  </si>
  <si>
    <t>Corpus Linguistics is a methodology which touches on all aspects of linguistics, both theoretical and applied.</t>
  </si>
  <si>
    <t>.-Corpus design, and collection and preparation of corpus materials 
-Various types of linguistic annotation, e.g. part-of-speech tags, phrase structure, phonetic, prosodic, gesture etc.
- Manual and automatic methods of annotation, and the evaluation of annotations
- Practical work on various corpora using various corpus query tools</t>
  </si>
  <si>
    <t>3-4,000 word assignment</t>
  </si>
  <si>
    <t>This module will explore how computer-generated images, digital models, and virtual worlds are being used to change and augment both research questions, processes and publications in humanities disciplines — including archaeology, architectural history, classics, history and theatre studies — and the representation of the past in museums, games and screen media — from historical documentaries to Hollywood films.</t>
  </si>
  <si>
    <t>.- understand a range of commonly-used visualisation technologies 
-identify how and why digital visualisation is used to represent the past in humanities disciplines and the cultural heritage sector 
-investigate the theoretical and practical implications of virtual 
heritage methods and outputs
analyse and evaluate visualisation projects
devise and plan a visualisation project in accordance with current best practice to address specific aims</t>
  </si>
  <si>
    <t>One 4,000-5,000 word essay or project</t>
  </si>
  <si>
    <t>two hour seminar per week; 11 hours of labs</t>
  </si>
  <si>
    <t>.-assess the applicability of digital visualisation to specific cultural heritage instances
-identify which visualisation tools and methods are appropriate for a variety of contexts and purposes
-identify and apply relevant methodological and technical standards 
- carry out the digital capture of 3d objects
-undertake simple 3d modelling and rendering
design and implement a methodologically robust project documentation process
effectively communicate the process and outcomes of heritage visualisation activities</t>
  </si>
  <si>
    <t>introduce students to a range of visualisation tools, and will explore, through practical workshops, how to use them in methodologically rigorous ways to document, restore and reconstruct artefacts, monuments and sites, as well as to investigate, augment, contextualise and communicate them.
Topics will include:
• Photogrammetry
• 3d scanning
• 3d modelling, texturing and animating
• Project documentation
Project communication</t>
  </si>
  <si>
    <t xml:space="preserve">One practical, fully-documented heritage visualisation project (100%) </t>
  </si>
  <si>
    <t>Germany</t>
  </si>
  <si>
    <t>University of Bamberg</t>
  </si>
  <si>
    <t>Bamberg</t>
  </si>
  <si>
    <t>The Faculty of Information Systems and Applied Computer Sciences — M.Sc. Computing in the Humanities</t>
  </si>
  <si>
    <t>Uppsala University</t>
  </si>
  <si>
    <t>Uppsala</t>
  </si>
  <si>
    <t xml:space="preserve">A Bachelor's degree, equivalent to a Swedish Kandidatexamen.
Also required is:
90 credits within the social sciences or a similar field of study; and
documented written independent academic work
Students are selected based on:
a total appraisal of quantity and quality of previous university studies;
relevance of previous studies;
a proposal for a Master's thesis written in English;
a summary in English of the independent academic work or another academic text in English; and
a statement of purpose 
</t>
  </si>
  <si>
    <t>For Non-EU student:
Tuition fee, first semester: SEK 50000
Tuition fee, total: SEK 200000 (20500€)</t>
  </si>
  <si>
    <t>Internet researcher, digital media researcher, information society researcher, research manager, research administrator, digital media industry consultant or digital media expert in public service, government institutions, civil society organisations, NGOs or international development organisations, ICT consultant and policy expert, knowledge manager, information broker and knowledge work in the public or private sector, work in the new media industries/creative industries.</t>
  </si>
  <si>
    <t xml:space="preserve"> 1 year </t>
  </si>
  <si>
    <t>Faculty of Social Sciences — Master of Social Science speciality Media and Communication Studies</t>
  </si>
  <si>
    <t xml:space="preserve">First semester
Human-computer Interaction
Methods in HCI
Usability evaluation
Second semester
User-centred systems design
Advanced interaction design
User interface programming
IT, ethics and organisations
Embodied interaction
Advanced visual interfaces
Third semester
Electives, covering the areas:
Perception and visual design
Social media
Universal design
IT systems and human factors
Fourth semester
Degree project
lectures in english </t>
  </si>
  <si>
    <t>University was funded in 1425</t>
  </si>
  <si>
    <t>University College Cork</t>
  </si>
  <si>
    <t>Arts, Celtic Studies and Social Sciences — Digital Arts and Humanities MA</t>
  </si>
  <si>
    <t>1 year Full-time</t>
  </si>
  <si>
    <t>2017/2018 Irish/EU Fee: €6,000 full-time; €3,000 per year part-time; 2017/2018 Non-EU fee Full-time: €13,000</t>
  </si>
  <si>
    <t xml:space="preserve">honours primary degree with 2.1 (or equivalent) in any discipline. Candidates who hold a primary degree with 2.2 will also be considered subject to the approval of the programme selection committee. 
supplementary statement </t>
  </si>
  <si>
    <t>.-create a digital research project
-individual and group work using a range of presentation styles including: oral, online, shared, text, video and audio</t>
  </si>
  <si>
    <t>This course produces digitally-literate, interdisciplinary graduates who will be able to fill a variety of roles in the ‘knowledge economy’. 
Students passing modules to the value of 45 credits in Part I may opt to exit the programme and be awarded a Postgraduate Certificate in Digital Arts and Humanities</t>
  </si>
  <si>
    <t>.- Demonstrate an awareness of the development and the major issues and debates in Digital Arts and Humanities;
-Outline some of the major positions, issues and problems in the study of the DAH;
Demonstrate ability to use digital tools commonly in use in the DAH to capture and analyse source materials;
- Evaluate a broad range of primary and secondary sources related to contemporary DAH practice in the widest context;
- Participate in collaborative scholarly communities using digital tools;
-Devise research
- Plan and conduct research at the appropriate level for a masters qualification;
- Present their research in a dissertation supported by relevant digital artefacts.</t>
  </si>
  <si>
    <t xml:space="preserve">Cork </t>
  </si>
  <si>
    <t>Philipps-University Marburg</t>
  </si>
  <si>
    <t>Glasgow</t>
  </si>
  <si>
    <t>University of Glasgow</t>
  </si>
  <si>
    <t>2 years</t>
  </si>
  <si>
    <t xml:space="preserve">— MA DIGITAL MEDIA &amp; INFORMATION STUDIES </t>
  </si>
  <si>
    <t xml:space="preserve"> graduates have pursued careers in multimedia design, advertising, digital content management, human resources, research, journalism, computer forensics,music promotion, film production, academia, archives, museums, galleries, and management consultancy.</t>
  </si>
  <si>
    <t>The degree programme provides the qualifications necessary to contribute to the design and development of software systems in various fields of application within the scope of interdisciplinary projects.</t>
  </si>
  <si>
    <t>2 years for Full time student, 3 years for part-time student</t>
  </si>
  <si>
    <t>the master’s degree in Computing in the Humanities is offered in three distinctly fitted curricular tracks, i. 
A1 Computer Science and Applied Computer Science
A2 Computing in the Humanities 
A3 Seminars and Projects 
A4 Master's Thesis
Cognitive Systems
Cultural Computing
Media Informatics
Human-Computer Interaction</t>
  </si>
  <si>
    <t>mandatory module</t>
  </si>
  <si>
    <t>Master in social and human sciences mention digital humanities</t>
  </si>
  <si>
    <t>Université de Paris 8</t>
  </si>
  <si>
    <t xml:space="preserve">MASTER </t>
  </si>
  <si>
    <t>Digital Theory</t>
  </si>
  <si>
    <t xml:space="preserve">Strategic information management </t>
  </si>
  <si>
    <t>Course</t>
  </si>
  <si>
    <t>Digital Practices</t>
  </si>
  <si>
    <t>Information - Communication - language</t>
  </si>
  <si>
    <t>Fundamentals in information-documentation</t>
  </si>
  <si>
    <t>Cross cutting approaches to digital media</t>
  </si>
  <si>
    <t xml:space="preserve">Law of Economy and of digital </t>
  </si>
  <si>
    <t>web language</t>
  </si>
  <si>
    <t>relational databases</t>
  </si>
  <si>
    <t>Introduction to the information and communication sciences</t>
  </si>
  <si>
    <t>Language Sciences and Communication Pragmatics</t>
  </si>
  <si>
    <t xml:space="preserve">business english / or another course </t>
  </si>
  <si>
    <t xml:space="preserve">description of documents and </t>
  </si>
  <si>
    <t>Documentation Languages and Classifications</t>
  </si>
  <si>
    <t>Management of the information function</t>
  </si>
  <si>
    <t xml:space="preserve">courses </t>
  </si>
  <si>
    <t>Management of an information service</t>
  </si>
  <si>
    <t>Study of requirements and specifications</t>
  </si>
  <si>
    <t>Information retrieval systems</t>
  </si>
  <si>
    <t>Electronic Information and Document Management</t>
  </si>
  <si>
    <t>Informatique documentaire</t>
  </si>
  <si>
    <t>watch and research of information</t>
  </si>
  <si>
    <t xml:space="preserve">documents indexation </t>
  </si>
  <si>
    <t>archives and record management</t>
  </si>
  <si>
    <t>internship &amp; internship report</t>
  </si>
  <si>
    <t>internship report</t>
  </si>
  <si>
    <t>TERM 3</t>
  </si>
  <si>
    <t xml:space="preserve"> </t>
  </si>
  <si>
    <t>Reflections, epistemology, cognition</t>
  </si>
  <si>
    <t>TERM 4</t>
  </si>
  <si>
    <t>Empirical research methods</t>
  </si>
  <si>
    <t>information theory and practices</t>
  </si>
  <si>
    <t>Free to choose in the IDEFI-Creatic offers</t>
  </si>
  <si>
    <t>Specialized Info-Documentation Functions</t>
  </si>
  <si>
    <t>Strategic intelligence and economic intelligence</t>
  </si>
  <si>
    <t>archives and records management</t>
  </si>
  <si>
    <t>manage technical documentation</t>
  </si>
  <si>
    <t>project management</t>
  </si>
  <si>
    <t xml:space="preserve">decision process in organisation </t>
  </si>
  <si>
    <t>strategic management of information</t>
  </si>
  <si>
    <t>digital communication and community management</t>
  </si>
  <si>
    <t>change management</t>
  </si>
  <si>
    <t>governance of  information</t>
  </si>
  <si>
    <t>Analysis of information devices</t>
  </si>
  <si>
    <t>knowlegde organisation</t>
  </si>
  <si>
    <t>Information-Communication Practices</t>
  </si>
  <si>
    <t>knowlegde management</t>
  </si>
  <si>
    <t>content and curation management</t>
  </si>
  <si>
    <t>architecture of informations system</t>
  </si>
  <si>
    <t>Information system and applications</t>
  </si>
  <si>
    <t>Data Web Standards and Templates</t>
  </si>
  <si>
    <t>Modeling of data and processes</t>
  </si>
  <si>
    <t xml:space="preserve">Internship </t>
  </si>
  <si>
    <t>After a bachelor degree, 
student file &amp; cover letter.
Justify his skills in information-documentation field</t>
  </si>
  <si>
    <t xml:space="preserve">".- Identify, select and evaluate information resources
- Manage the information and monitoring tools
- Analyze a request for information, make a diagnosis, develop a research strategy
- Develop and disseminate documentary products (documentary files, summaries, press reviews)
- Intellectual processing of documents 
- Use and parameterize the software tools and database support information function (GED, SIGB)
- Supervise all the operations of the documentary chain
- Conduct a needs assessment and draw up specifications
</t>
  </si>
  <si>
    <t xml:space="preserve">The second year of the Strategic Information Management (M2) course aims to develop, among students previously trained in the info-documentary function, design and management skills, including a reflexive dimension on practices and uses , While promoting their capacity to adapt to the new information professions. </t>
  </si>
  <si>
    <t xml:space="preserve">Graduates are prepared for the following assignments:
- Manage a documentary service
- Modeling, designing and developing a documentary information system, and piloting its evolution
- Audit and evaluate the documentary information system and formulate recommendations
- Conduct a project in information management or in knowledge management
- Set up and supervise a knowledge management system to organize and capitalize the knowledge of the company
- Assure specific documentary functions in digital context (curation, records management, document control)
</t>
  </si>
  <si>
    <t>courses</t>
  </si>
  <si>
    <t xml:space="preserve">Creations and Digital Editions </t>
  </si>
  <si>
    <t>Switzerland</t>
  </si>
  <si>
    <t>Master of Science in Digital Humanities</t>
  </si>
  <si>
    <t>Bachelor Degree in Computer Science or in Communication Systems from a recognized university, with excellent academic records. A Bachelor Degree in Mathematics, Physics, Electrical Engineering, Micro Engineering or related field 
- solid basis of programming, algebra, statistics, signal processing. A strong interest in the digital humanities is expected</t>
  </si>
  <si>
    <t>1st year: 2 semesters of courses (core courses + options).
2nd year: 1 semester of internship and 1 semester of Master Project</t>
  </si>
  <si>
    <t>Tuition fees: CHF 633/ semester. 
 application fee when the application is submitted will be charged: CHF 50.- for the holders of a Swiss certificate
CHF 150.- for foreign certificates</t>
  </si>
  <si>
    <t xml:space="preserve">Digital Humanities engineer, </t>
  </si>
  <si>
    <t>Ecole polythechnique Féderal de Lausanne</t>
  </si>
  <si>
    <t>Computer Science Block</t>
  </si>
  <si>
    <t>Applied Data Analysis</t>
  </si>
  <si>
    <t xml:space="preserve">Computational Social Media
</t>
  </si>
  <si>
    <t>Signal Processing and Machine Learning for Digital Humanities</t>
  </si>
  <si>
    <t>Foundations of Digital Humanities</t>
  </si>
  <si>
    <t>exam session</t>
  </si>
  <si>
    <t>Robert West</t>
  </si>
  <si>
    <t>Frédéric Kaplan</t>
  </si>
  <si>
    <t>Daniel Gatica-Perez</t>
  </si>
  <si>
    <t>Sabine Süsstrunk</t>
  </si>
  <si>
    <t>Humanities</t>
  </si>
  <si>
    <t>Digital Musicology</t>
  </si>
  <si>
    <t>Quantification of User Experience</t>
  </si>
  <si>
    <t>SHS : introduction to project</t>
  </si>
  <si>
    <t>SHS : project</t>
  </si>
  <si>
    <t>Dominique Boullier</t>
  </si>
  <si>
    <t>Franco Moretti</t>
  </si>
  <si>
    <t>Martin Rohrmeier</t>
  </si>
  <si>
    <t>Sarah Kenderdine</t>
  </si>
  <si>
    <t xml:space="preserve"> basic techniques and practical skills required to make sense out of such data, and the most acclaimed software tools in the Data Science world</t>
  </si>
  <si>
    <t xml:space="preserve">Thanks to the new software tools that allow easily handling and mining data at scale, today’s data scientists are able to extract invaluable insights from the vast amount of data generated daily. </t>
  </si>
  <si>
    <t>The first part of the course presents the technical pipelines for digitising, analysing and modelling written documents (printed and handwritten), maps, photographs and 3d objects and environments. The second part of the course details the principles of the most important algorithms for document processing (layout analysis, deep learning methods), knowledge modelling (semantic web, ontologies, graph databases) generative models and simulation (rule-based inference, deep learning based generation). The third part of the course focuses on platform management from the points of view of data, users and bots.  Students will practise the skills they learn directly analysing and interpreting cultural datasets from ongoing large-scale research projects (Venice Time Machine, Swiss newspaper archives, etc.).</t>
  </si>
  <si>
    <t>The course will present a human-centered view of computational social media. It uses a multidisciplinary approach and integrates concepts from media studies, multimedia information systems, machine learning, and network science to present the socio-technical fundamentals needed to understand the motivations, characterize the behavior, and analyze the content and relations of social media users and communities in sites like Twitter, Facebook, Instagram, and YouTube.</t>
  </si>
  <si>
    <t>Students will become familiar with computational approaches for classification, discovery, and prediction of individual and networked phenomena in social media.</t>
  </si>
  <si>
    <t>provide the signal processing and machine learning concepts useful for the future engineers in Digital Humanities.
In any data driven research, how to acquire, process, encode, and analyze data is of paramount importance, and this course will cover the necessary tools to solve real-world problems</t>
  </si>
  <si>
    <t xml:space="preserve">The digital signal processing topics are sampling and interpolation, quantization, filtering, and encoding. From machine learning, regression and pattern classification methods alongside clustering and other data reduction algorithms will be covered.
 </t>
  </si>
  <si>
    <t>The public is a phantom (Lippmann) in media as well as in digital humanities, i.e. tracing his/her experience is a constant bet. However, social sciences and cognitive sciences have a long history in capturing and quantifying the user experience.</t>
  </si>
  <si>
    <t xml:space="preserve">This course is meant to assess the main novelties introduced into the study of literature – but also of film and culture in general – by the computational approach, and to investigate possible algorithmic solutions for complex aspects of literary theory and history.
</t>
  </si>
  <si>
    <t>Measuring Literature: Results, Goals, Challenges</t>
  </si>
  <si>
    <t>Digital Musicology is a vibrant field that covers the study of a wide variety of musical forms across cultures and historical traditions (e.g., from Gregorian chant up to present-day Jazz or Pop music, or Indian music), using analytical and corpus-based computational methods. DM involves bridging various sub-disciplines, such as historical musicology, music cognition, music theory, and music aesthetics.</t>
  </si>
  <si>
    <t>Cultural Data Sculpting : Immersive Visualisation &amp; Embodied Experience</t>
  </si>
  <si>
    <t>Cultural data sculpting is the intersection of two dynamic entities that are transforming contemporary museology: immense and ever-expanding heterogeneous digital archives, in conjunction with their visualization in immersive, interactive display systems. To ‘sculpt cultural data’ is to bring artistic and aesthetic approaches to the problems of creating knowledge from the body of an infinite archive. Sculpting data requires us to build new modes of discovery and it demands new interfaces and interactive paradigms to support emergent narrative and embodied experience as expressions of culture heritage. + This course is located at GLAM+ ( laboratory for experimentation in galleries, libraries, archives and museums) virtual reality systems including a 360-degree 3D panoramic screen and a 4K fulldome</t>
  </si>
  <si>
    <t>create novel and experimental applications for these systems</t>
  </si>
  <si>
    <t>Term 1</t>
  </si>
  <si>
    <t>offers a high level qualification in Data Science as well as in Humanities and Social Sciences, on a theoretical but also on an operational level in order to manage all the steps in the chain of rich data processing. This encompasses the creation of data-harvesting processes, the choice and design of algorithms, the maintenance of databases and archives, the design of user experience, and the interpretation to propose.</t>
  </si>
  <si>
    <t>block 1: computer science : Applied Data Analysis, Computational Social Media, Signal Processing and Machine Learning for Digital Humanities, Foundations of Digital Humanities
Block 2: humanities: Digital Musicology, Quantification of User Experience
Measuring Literature, Cultural Data Sculpting, SHS : introduction to project, SHS : project
Group: "Options"</t>
  </si>
  <si>
    <t>Italia</t>
  </si>
  <si>
    <t xml:space="preserve">university of pisa </t>
  </si>
  <si>
    <r>
      <rPr>
        <b/>
        <sz val="12"/>
        <color theme="1"/>
        <rFont val="Calibri"/>
        <family val="2"/>
        <scheme val="minor"/>
      </rPr>
      <t>1st year</t>
    </r>
    <r>
      <rPr>
        <sz val="12"/>
        <color theme="1"/>
        <rFont val="Calibri"/>
        <family val="2"/>
        <scheme val="minor"/>
      </rPr>
      <t xml:space="preserve">: website development, databases, digitisation and electronic texts, digital media in the cultural and heritage sector. 
</t>
    </r>
    <r>
      <rPr>
        <b/>
        <sz val="12"/>
        <color theme="1"/>
        <rFont val="Calibri"/>
        <family val="2"/>
        <scheme val="minor"/>
      </rPr>
      <t>2nd year:</t>
    </r>
    <r>
      <rPr>
        <sz val="12"/>
        <color theme="1"/>
        <rFont val="Calibri"/>
        <family val="2"/>
        <scheme val="minor"/>
      </rPr>
      <t xml:space="preserve">
artificial intelligence, 3D modellin,  information systems, cyberspace, digital sound and video, digital curation and stewardship
</t>
    </r>
    <r>
      <rPr>
        <b/>
        <sz val="12"/>
        <color theme="1"/>
        <rFont val="Calibri"/>
        <family val="2"/>
        <scheme val="minor"/>
      </rPr>
      <t xml:space="preserve">3/4th year: </t>
    </r>
    <r>
      <rPr>
        <sz val="12"/>
        <color theme="1"/>
        <rFont val="Calibri"/>
        <family val="2"/>
        <scheme val="minor"/>
      </rPr>
      <t xml:space="preserve">
Enterprise, creativity and citizenship online
Heritage cultural informatics, Multimedia analysis and design, 2D digitisation, Document encoding, Humanity and trans-humanity, Records and evidence, Archives, records and information management, Video games studies</t>
    </r>
  </si>
  <si>
    <t>offer this innovative programme at undergraduate level  
4 years</t>
  </si>
  <si>
    <t xml:space="preserve">£1,820 per year </t>
  </si>
  <si>
    <t>INTERNATIONAL BACCALAUREATE
Standard academic entry requirements: 36 points.
Minimum academic entry requirements: 34 points.
Other mandatory requirements: Must include three HL subjects at 6,6,5 including English AND a humanities subject (or language). While HL6 is preferred for English and Humanities/Language subjects, SL6 will be considered for ONE of the subjects.</t>
  </si>
  <si>
    <t>dissertation based on an original piece of research for the 3/4th year</t>
  </si>
  <si>
    <t>2 of 2 years and 3 of 1 year availible from a BAC+4</t>
  </si>
  <si>
    <t>Marburg</t>
  </si>
  <si>
    <r>
      <rPr>
        <u/>
        <sz val="12"/>
        <color theme="1"/>
        <rFont val="Calibri (Corps)"/>
      </rPr>
      <t>Core Modules:</t>
    </r>
    <r>
      <rPr>
        <sz val="12"/>
        <color theme="1"/>
        <rFont val="Calibri"/>
        <family val="2"/>
        <scheme val="minor"/>
      </rPr>
      <t xml:space="preserve">
- Communities of Practice in Digital Scholarship (5 credits)
- Digital Humanities Institute (5 credits)
- Conceptual Introduction to Digital Arts and Humanities (5 credits)
- History and Theory of Digital Arts (5 credits)
- Humanities and New Technologies: Tools and Methodologies (5 credits)
plus 20 credits from the following elective modules:
 Graphics and Graphic Design; Audio and Sound Engineering;; Digital Video Capture and Packaging ; Audio Processing;  Teaching and Learning in Digital Humanities;  Models, Simulations and Games );  Editing Skills for Research Postgraduates in the Humanities and Social Sciences;  Getting Started with Graduate Research and Generic Skills ; Digital Skills for Research Postgraduates in the Humanities and Social Science
</t>
    </r>
    <r>
      <rPr>
        <b/>
        <sz val="12"/>
        <color theme="1"/>
        <rFont val="Calibri"/>
        <family val="2"/>
        <scheme val="minor"/>
      </rPr>
      <t xml:space="preserve">Part II: </t>
    </r>
    <r>
      <rPr>
        <sz val="12"/>
        <color theme="1"/>
        <rFont val="Calibri"/>
        <family val="2"/>
        <scheme val="minor"/>
      </rPr>
      <t>Dissertation (45 credits)</t>
    </r>
  </si>
  <si>
    <t>University of Marburg</t>
  </si>
  <si>
    <t>Language and Linguistics</t>
  </si>
  <si>
    <t>Linguistic Tutorial</t>
  </si>
  <si>
    <t xml:space="preserve">Worksheets, presentations
Module examination: written examination </t>
  </si>
  <si>
    <t>The objective of this module is to serve as a medium for the transmission of knowledge of contemporary linguistic theories, and the course should also serve as a basis for appropriate possi- bilities for the analysis of linguistic data.</t>
  </si>
  <si>
    <t> 90 hours for the procurement and development of course con-
tent.
 30 hours additional reading for the seminar
 60 hours pre- and post-processing of course content</t>
  </si>
  <si>
    <t>The objective of the module is to serve as a medium for the basic knowledge of the concepts and development of language tech- nologies.</t>
  </si>
  <si>
    <t>Worksheets, presentations
Module examination: Term paper (6000 – 7000 words)</t>
  </si>
  <si>
    <t> 60 hours for the procurement and development of course con-
tent.
 30 hours additional reading for the seminar
 60 hours pre- and post-processing of course content</t>
  </si>
  <si>
    <t>Human Language Technologies</t>
  </si>
  <si>
    <t>acquire the necessary founda- tion for the development of web projects and within the context, deepen one’s knowledge of language technology oriented web projects with the help of needed development tools.</t>
  </si>
  <si>
    <t>Fundamentals of Programming</t>
  </si>
  <si>
    <t>Multimedia on the Web</t>
  </si>
  <si>
    <t>Worksheets, project presentations
Module examinations: 2 projects; 1(6 CP each) per tutorial</t>
  </si>
  <si>
    <t>Presenting Content</t>
  </si>
  <si>
    <t>Short presentations
Module examination: presentation</t>
  </si>
  <si>
    <t>The objective of the module is to learn to formulate research- relevant questions and thoughts, and to present them academical- ly in content and form, as well as in an appealing manner.</t>
  </si>
  <si>
    <t>180 hours for the procurement and development of course content.
 120 hours work for the seminar-related tasks &amp; 120 hours work for the seminar- related tasks</t>
  </si>
  <si>
    <t> 90 hours for the procurement and development of course content.
 90 hours work for seminar-related tasks 90 hours work for
seminar-related tasks</t>
  </si>
  <si>
    <t>Language Structure</t>
  </si>
  <si>
    <t>Language Use</t>
  </si>
  <si>
    <t>Worksheets
Module examinations: 1 written examination (6 CP), 1 term pa- per (6000 – 7000 words, 6 LC)</t>
  </si>
  <si>
    <t>The objective of the module is to deepen one’s knowledge of the methods and approaches within the core areas of theoretical lin- guistics, building acquired skills on to the G1 module.</t>
  </si>
  <si>
    <t>The objective of this module is to acquire the skills for using digital systems for linguistic research and development.</t>
  </si>
  <si>
    <t>G6 Web Technologies II</t>
  </si>
  <si>
    <t>Web Development</t>
  </si>
  <si>
    <t xml:space="preserve">New Media in Linguistics </t>
  </si>
  <si>
    <t>Worksheets, project presentations
Module examination: 2 projects; 1 project (6 CP each) per tutorial</t>
  </si>
  <si>
    <t>180 hours for the procurement and development of course
content.
 120 hours work for semester-related tasks or for the seminar-
related tasks</t>
  </si>
  <si>
    <t>G5 Linguistic Extension</t>
  </si>
  <si>
    <t>G7 Language Documentation</t>
  </si>
  <si>
    <t xml:space="preserve">Linguistic Fieldwork </t>
  </si>
  <si>
    <t xml:space="preserve">Analyzing Languages </t>
  </si>
  <si>
    <t>The objective of the module is to broaden one’s acquired knowledge in theoretical linguistics through specialized methods and principles of language technology and to learn how to prac- tically apply them in experimental and descriptive work.</t>
  </si>
  <si>
    <t>Worksheets, portfolio
Module examination: 1 Project for the tutorial „Analyzing Lan- guages“</t>
  </si>
  <si>
    <t> 90 hours for the procurement and development of course content.
 90 hours work for the analysis tasks</t>
  </si>
  <si>
    <t>G1 Linguistics – Basics</t>
  </si>
  <si>
    <t>G2 Language Technologies</t>
  </si>
  <si>
    <t>G3 Web Technologies</t>
  </si>
  <si>
    <t>G4 Presentation Techniques</t>
  </si>
  <si>
    <t>S1: Comparative Linguistics</t>
  </si>
  <si>
    <t>Data and Research</t>
  </si>
  <si>
    <t>Data Analysis and Research</t>
  </si>
  <si>
    <t>Worksheets, linguistic data analysis
Module examination: Project</t>
  </si>
  <si>
    <t>S1.1 Comparative Linguistics</t>
  </si>
  <si>
    <t>The objective of the module is to comparatively describe and analyze selected language typology phenomena, and present them in an appropriate manner. This involves comparative aspects (English/German), as well as historical aspects.</t>
  </si>
  <si>
    <t>Language Typology</t>
  </si>
  <si>
    <t>Worksheets, short presentations
Module examination: presentation</t>
  </si>
  <si>
    <t>90 hours for the procurement and development of course content
90 hours work for the analysis tasks
90 hours work for the final presentation</t>
  </si>
  <si>
    <t>60h for the procurement and development of course content
30h work for the project work</t>
  </si>
  <si>
    <t>Worksheets, linguistic data analyses Module examination: Project</t>
  </si>
  <si>
    <t>S1.2 Linguistic Project Work</t>
  </si>
  <si>
    <t>Linguistic Web Project</t>
  </si>
  <si>
    <t>Project Management</t>
  </si>
  <si>
    <t> 360 hours which exclusively apply to the project work
 90 hours for the procurement and development of course
content.</t>
  </si>
  <si>
    <t>S2.1 Cognitive Linguistics</t>
  </si>
  <si>
    <t>Language and Cognition</t>
  </si>
  <si>
    <t> 90 hours for the procurement and development of course
content
 90 hours work on the analysis tasks
 90 hours work for the final presentation.</t>
  </si>
  <si>
    <t>Worksheets
Module examination: presentation</t>
  </si>
  <si>
    <t>S2.2 Cognitive Linguistics Project Work</t>
  </si>
  <si>
    <t>Web Project in Language and Cognition</t>
  </si>
  <si>
    <t>The objective of the module is to plan and develop a project for appearance on the web, presenting an appropriate solution to a selected cognitive linguistic problem.</t>
  </si>
  <si>
    <t> 360 hours which exclusively apply to the project work
 90 hours for the procurement and development of course content</t>
  </si>
  <si>
    <t xml:space="preserve">S3.1 Linguistics and E-Learning </t>
  </si>
  <si>
    <t>E-Learning Technologies</t>
  </si>
  <si>
    <t xml:space="preserve">S3.2 E-Learning Project Work </t>
  </si>
  <si>
    <t>Linguistic E-Learning Project</t>
  </si>
  <si>
    <t>The objective of the module is to be able to plan and develop appealing internet learning scenarios with selected linguistic problems on hand.</t>
  </si>
  <si>
    <t>Description/ objectives</t>
  </si>
  <si>
    <t> 60h for the procurement and development of course content.
 90h additional reading for the seminar
 60h postprocessing of course content
 60h work time for the analysis tasks
 90h preparation time for the data analysis</t>
  </si>
  <si>
    <t> 360h which exclusively apply to the project work
 90h for the procurement and development of course
content.</t>
  </si>
  <si>
    <t>Master Thesis</t>
  </si>
  <si>
    <t>The Master Thesis (24 CP) is an examination paper or a de- velopmental project, in which personal capabilities should be demonstrated within a specified time limit. A problem from the subject matter area should be processed independently and academically. The topic must be arranged beforehand with a supervisor from the lecturer staff, and should be con- structed as an empirical work or as a developmental project. The master thesis will be graded by the supervising lecturer and another professor. In the oral exam (6 CP), the candidate should demonstrate an understanding of the width and diver- sity of the subject manner while referring to the master the- sis. The group of examiners normally consists of the super- visors of the master thesis. The length of the examination is 30 minutes; 15 minutes of which are used for the discussion of the master thesis and the other 15 minutes are used for the discussion of general aspects of the chosen specialization module.</t>
  </si>
  <si>
    <t> An academic work, 80 pages in length. Alternative: a web project together with a project description 20 pages in length on a data storage medium (24 CP)
 The oral exam 30, minutes in length dealing with the theoret- ical, methodical, and empirical reflection of the master thesis (6 CP)</t>
  </si>
  <si>
    <t>900 work hours</t>
  </si>
  <si>
    <t>Internship (optional)</t>
  </si>
  <si>
    <t>The internship must be completed with a 10-page report that doc- uments which technological skills were acquired or utilized.</t>
  </si>
  <si>
    <t> 160 hours time for the completion of the internship.
 20 hours for the preparation of the internship report</t>
  </si>
  <si>
    <t>Practical Area</t>
  </si>
  <si>
    <t>In this module, students should gather practical experiences in areas of presentation, web technology, or multimedia. The intern- ship must be completed in a web technology related company or organization outside of the university.
The Duration of Module consists of 4 Weeks plus preparation and post-processing. The module can be completed in the semester break.</t>
  </si>
  <si>
    <t xml:space="preserve">S2 Cognitive Linguistics
</t>
  </si>
  <si>
    <t>S3 Linguistics and E-Learning</t>
  </si>
  <si>
    <t>Specialization</t>
  </si>
  <si>
    <t> 90h for the procurement and development of course
content
 90h work on the analysis tasks
 90h work for the final presentation.</t>
  </si>
  <si>
    <t>Portfolio</t>
  </si>
  <si>
    <t>written examination, portfolio, presentation, worksheet</t>
  </si>
  <si>
    <t>Project management</t>
  </si>
  <si>
    <t xml:space="preserve">Web project </t>
  </si>
  <si>
    <t>The objective of the module is that the students learn how to practically apply methods and principles of linguistics in exper imental and descriptive work.</t>
  </si>
  <si>
    <t>The objective of the module is to plan a linguistic presenta- tion project and develop it for the web with the selected language typology problems on hand.</t>
  </si>
  <si>
    <t>The objective of the module is to examine relevant research approaches and cognitive linguistic models, and present them in an appropriate manner. This includes the empirical examination of linguistic data using modern linguistic analyzing methods.</t>
  </si>
  <si>
    <t xml:space="preserve">The objective of the module is to enable students to plan and construct interactive, linguistic-oriented E-learning elements. Knowledge should be deepened in the methods and principles of modern linguistic oriented learning technologies, based on simple approaches of the integration of new medias in teaching and multimedia self-learning. </t>
  </si>
  <si>
    <t>€317,98/semester</t>
  </si>
  <si>
    <t>Research and Scientific Methods : 
fieldwork techniques
e-learning technologies
project management
web development
corpus handling
XHTML/HTML5, MySQLi &amp; PHP</t>
  </si>
  <si>
    <t>The Department of Foreign Language Philology — M.A. Linguistics and Web Technology</t>
  </si>
  <si>
    <t xml:space="preserve">Graduates are prepared for possible scenarios of application in their fields (programming, web-development) but also have to master pure research tasks, such as typological linguistic analysis. The successful completion of the program allows for further advanced education opportunities, such as a doctorate’s degree.
</t>
  </si>
  <si>
    <t>.- speak english,
(it's a distance course program so there not too much entry requirements)</t>
  </si>
  <si>
    <t>is aimed at graduates with a bachelor’s degree in a field pertaining to the humanities or human sciences and education. Interested students’ existing knowledge is expanded upon to incorporate expertise in Computer Science and Applied Computer Science.</t>
  </si>
  <si>
    <r>
      <rPr>
        <u/>
        <sz val="12"/>
        <color theme="1"/>
        <rFont val="Calibri (Body)"/>
      </rPr>
      <t xml:space="preserve">First degree in Foreign Languages and Literatures: </t>
    </r>
    <r>
      <rPr>
        <sz val="12"/>
        <color theme="1"/>
        <rFont val="Calibri"/>
        <family val="2"/>
        <scheme val="minor"/>
      </rPr>
      <t xml:space="preserve"> publishing, eg line of e-book and audio book projects in fiction publishers or the planning of informatic translation of scientific edition projects.
</t>
    </r>
    <r>
      <rPr>
        <u/>
        <sz val="12"/>
        <color theme="1"/>
        <rFont val="Calibri (Body)"/>
      </rPr>
      <t>In cultural geography activities in the field of tourism:</t>
    </r>
    <r>
      <rPr>
        <sz val="12"/>
        <color theme="1"/>
        <rFont val="Calibri"/>
        <family val="2"/>
        <scheme val="minor"/>
      </rPr>
      <t xml:space="preserve">   creation of mobile city information systems or preparation of content in the geographical content management.
I</t>
    </r>
    <r>
      <rPr>
        <u/>
        <sz val="12"/>
        <color theme="1"/>
        <rFont val="Calibri (Body)"/>
      </rPr>
      <t xml:space="preserve">n art history, archeology: </t>
    </r>
    <r>
      <rPr>
        <sz val="12"/>
        <color theme="1"/>
        <rFont val="Calibri"/>
        <family val="2"/>
        <scheme val="minor"/>
      </rPr>
      <t xml:space="preserve">folklore activities for museums, digitalinventories of collections or adaptation and intro° of museum information systems.
</t>
    </r>
    <r>
      <rPr>
        <u/>
        <sz val="12"/>
        <color theme="1"/>
        <rFont val="Calibri (Body)"/>
      </rPr>
      <t xml:space="preserve">In Conservation, building research: </t>
    </r>
    <r>
      <rPr>
        <sz val="12"/>
        <color theme="1"/>
        <rFont val="Calibri"/>
        <family val="2"/>
        <scheme val="minor"/>
      </rPr>
      <t xml:space="preserve"> architectural conservation, including preservation of a heritage authority or presentation of monuments on web platforms.
</t>
    </r>
    <r>
      <rPr>
        <u/>
        <sz val="12"/>
        <color theme="1"/>
        <rFont val="Calibri (Body)"/>
      </rPr>
      <t xml:space="preserve">In psychology, education: </t>
    </r>
    <r>
      <rPr>
        <sz val="12"/>
        <color theme="1"/>
        <rFont val="Calibri"/>
        <family val="2"/>
        <scheme val="minor"/>
      </rPr>
      <t>activities in e-learning,  creation of Internet-based multimedia learning environments for schools, professional training.</t>
    </r>
  </si>
  <si>
    <t>faculty of communication — Master digital humanities</t>
  </si>
  <si>
    <t>261.10 €</t>
  </si>
  <si>
    <t>.- work at the executive level
- new professions related to the production and enhancement of digital data, whether in the public or private sectors. The master's degree may also lead to a PhD</t>
  </si>
  <si>
    <t xml:space="preserve">understand the digital data and documents, the tools that produce them, their representations, their analyzes and their uses. </t>
  </si>
  <si>
    <t xml:space="preserve">université Lyon 2 &amp; 3, INSSIB, ENS, </t>
  </si>
  <si>
    <t>TERM 1: - DH fundamental
- computing and statistic
-  master speciality 
- Foreign language
Term 2: - DH fundamental 
- computing and statistic
-  master speciality 
- Foreign language
-  environment, practices and DH research</t>
  </si>
  <si>
    <t>computing and statistic</t>
  </si>
  <si>
    <t>master speciality</t>
  </si>
  <si>
    <t>Foreign language</t>
  </si>
  <si>
    <t xml:space="preserve">DH fundamental </t>
  </si>
  <si>
    <t>environment, practices and DH research</t>
  </si>
  <si>
    <t>introduction to DH</t>
  </si>
  <si>
    <t>tutorial : 12H</t>
  </si>
  <si>
    <t>Discover the Digital Humanities through a presentation of the history of the notion, its stakes, its problems and its actors</t>
  </si>
  <si>
    <t>.- understand the operation of a DH project
- know how to locate in the current DH landscape
- to create an analysis grid of DH projects
- reflexive approach of the articulation between scientific practice and computer engineering</t>
  </si>
  <si>
    <t>Folder from a critical review report</t>
  </si>
  <si>
    <t>DH fundamental</t>
  </si>
  <si>
    <t>Discover the Digital Humanities through a cycle of four conferences around digital projects from different disciplines. Each lecturer reviews the history of the project, the method adopted, the collaboration with the engineers, the difficulties encountered, and finally its research results.</t>
  </si>
  <si>
    <t>Analysis and management of DH projects</t>
  </si>
  <si>
    <t>Lecture: 12h</t>
  </si>
  <si>
    <t>Presentation &amp; critical analysis of one of the projects presented at the conferences; Publication of this work on a blog Hypotheses.</t>
  </si>
  <si>
    <t>Practices and publics, uses</t>
  </si>
  <si>
    <t>lecture: 17,5h</t>
  </si>
  <si>
    <t>Problematization - manipulation of concepts - critical distance - conceptual discussion</t>
  </si>
  <si>
    <t>1. Understand the different theoretical approaches that have worked towards the progressive construction of eponymous concepts in connection with the digital information and communication technologies (ICTN). Teaching works not only on uses, practices, but also on devices or connections to identify how individuals construct and then provide a communicative device that is far more revelatory and has a social device than a technical 2. to grasp the three strong elements that structure communication practices and the uses that underlie them: to distinguish users from audiences and Tic Of the media, to grasp the porosity between communication, cultural and informational practices; Take account of the constantly renewed circulation of content.
3. Learning to problematize</t>
  </si>
  <si>
    <t>paper exam</t>
  </si>
  <si>
    <t>tutorial : 14H</t>
  </si>
  <si>
    <t>.- Introduction to algorithmic reasoning
- Practice of a programming language
- Implementation of a computer solution to a given problem in a   Human and Social science discipline</t>
  </si>
  <si>
    <t>.- Basic data structures (variables, constants, tables ...) 
- Control structures (loops, tests)
- Use of a visual tool for agorithmic
- Realization of algorithms in the form of flowcharts - Programming in Python language</t>
  </si>
  <si>
    <t>exam on computer</t>
  </si>
  <si>
    <t>.- Web and Internet presentation (network architecture, client / server, HTTP / FTP protocols, TCP, DNS, URL)
- A brief overview of the different web technologies and their functionalities (Java, PHP, MySQL, HTML, XML, etc.)
- Proficiency in HTML / CSS languages
- Introduction to CMS</t>
  </si>
  <si>
    <t>Algorithmic and programming</t>
  </si>
  <si>
    <t>Web technology</t>
  </si>
  <si>
    <t>tutorial: 8h</t>
  </si>
  <si>
    <t>.- Critical analysis of pages in HTML / CSS, access to the source code of Web pages
- Creation of a mini-website static in HTML / CSS
- Uploading to an HTML page server using FTP client software
- Installation of a CMS on a server, simple creation of a site from an existing theme of a CMS</t>
  </si>
  <si>
    <t>website project + computer exam</t>
  </si>
  <si>
    <t>Statistical Foundations</t>
  </si>
  <si>
    <t>.- Presentation of uni and two-dimensional statistical concepts
 - Introduction to textual statistics
- Excel Upgrade and R Software</t>
  </si>
  <si>
    <t>.- Data Recovery and Preparation
- Choice of the statistical method (s) adapted to the problem
- Use of Excel and R software for statistical processing
- Critical analysis of the methods used and the results obtained
- Written and / or oral presentation of the results in the language of the study (English or French)</t>
  </si>
  <si>
    <t>computer exam</t>
  </si>
  <si>
    <t>B. Bureau, B. Hours</t>
  </si>
  <si>
    <t>Stéphane MARCHAND</t>
  </si>
  <si>
    <t xml:space="preserve">Françoise Paquien-Séguy </t>
  </si>
  <si>
    <t>Jérôme DARMONT</t>
  </si>
  <si>
    <t xml:space="preserve"> Isabel Colón de Carvajal</t>
  </si>
  <si>
    <t>Sabine LOUDCHER</t>
  </si>
  <si>
    <t xml:space="preserve">english  </t>
  </si>
  <si>
    <t>Digital Anthropology</t>
  </si>
  <si>
    <t>Agnieszka TONA / Pascal ROBERT</t>
  </si>
  <si>
    <t>Tutorial: 15h</t>
  </si>
  <si>
    <t>Julia BONACCORSI</t>
  </si>
  <si>
    <t>tutorial: 15h</t>
  </si>
  <si>
    <t>Legal and societal issues</t>
  </si>
  <si>
    <t>The students are led to develop the critical spirit and to understand the articulation between material and concrete objects and problems in the social sciences.
Management and creation of knowledge bases (with tools like Zotero for management of bibliographic references and visualization of data), digital libraries (Gallica, ArtStore).</t>
  </si>
  <si>
    <t>The course aims at acculturating students with the social implications of the digital transformations of contemporary practices of production and circulation of knowledge (data, information, knowledge, knowledge, media coverage), as well as raising awareness of the legal issues involved. In addition to the transmission of theoretical and analytical frameworks, the course will also mobilize the students in terms of implementation.</t>
  </si>
  <si>
    <t>written exam</t>
  </si>
  <si>
    <t>.- What constitutes the fundamental anthropological problem facing mankind, regardless of society (in this case, the management of the paradox of simultaneity).
- What different responses human societies have been able to develop in order to face them (including the class of digital technologies, namely intellectual technologies). 
- what constitutes the specificity of the numerical response and in particular its capacity to simulate and reconfigure in its own way pre-existing solutions?
- anthropology of the digital world is also a political anthropology of the digital world, both at the practical level (with "management") and ideologically
The second part of this course is a continuation of the themes dealt with in the first part. Using the example of the document, it aims to make students understand to what extent the technique, and more particularly the transformations related to the digital, affect today the nature of the document itself. It focuses on the main "technological" changes and innovations over the centuries, which have had an impact today on the form, structure, And the use of the document. Four major moments in the history of the document will be studied: the transition from oral to written, from volumen to codex, from manuscript to printed matter, and from analogue to digital document.</t>
  </si>
  <si>
    <t>.- Creation of a Zotero file and a bibliography related to the course (30%)
- Individual writing: synthesis of a text and putting into perspective (70%)</t>
  </si>
  <si>
    <t>database</t>
  </si>
  <si>
    <t>Jérôme Darmont et Cécile Favre</t>
  </si>
  <si>
    <t>tutorial: 16h</t>
  </si>
  <si>
    <r>
      <rPr>
        <u/>
        <sz val="12"/>
        <color theme="1"/>
        <rFont val="Calibri (Body)"/>
      </rPr>
      <t>Knowledge to be acquired:</t>
    </r>
    <r>
      <rPr>
        <sz val="12"/>
        <color theme="1"/>
        <rFont val="Calibri"/>
        <family val="2"/>
        <scheme val="minor"/>
      </rPr>
      <t xml:space="preserve">
- Conceptual, logical and physical modeling of databases - Languages of querying and updating of databases
</t>
    </r>
    <r>
      <rPr>
        <u/>
        <sz val="12"/>
        <color theme="1"/>
        <rFont val="Calibri (Body)"/>
      </rPr>
      <t>Abilities and skills to be acquired:</t>
    </r>
    <r>
      <rPr>
        <sz val="12"/>
        <color theme="1"/>
        <rFont val="Calibri"/>
        <family val="2"/>
        <scheme val="minor"/>
      </rPr>
      <t xml:space="preserve">
- UML Models
- Translation conceptual model UML-relational model
- Discover SQL
- Practice of a database management system (eg Fast SQL)</t>
    </r>
  </si>
  <si>
    <t>.- Design and implementation of databases
 - Querying and updating databases</t>
  </si>
  <si>
    <t>Cross-cutting project,  Machine test</t>
  </si>
  <si>
    <t>Statistical methods and survey methodology</t>
  </si>
  <si>
    <t>Tutorial: 14h</t>
  </si>
  <si>
    <t>.- Using Multidimensional Data Analysis Methods
 - Introduction to Public Statistics
- Issues of public data and open data
- Survey Methodology</t>
  </si>
  <si>
    <t>.- Writing a survey protocol and questionnaire design
- Collection of experimental data or search for pre-existing 
- Use of administrative data, private sources, public classifications - Data qualification, organization and storage
.- Understanding, implementing and interpreting results of multidimensional analyzes 
- Critical analysis of the methods used and the results obtained</t>
  </si>
  <si>
    <t xml:space="preserve">Julia BONACCORSI / Bruno BUREAU </t>
  </si>
  <si>
    <t>english</t>
  </si>
  <si>
    <t>tutorial: 21h</t>
  </si>
  <si>
    <t>The course aims to analyze projects in Numerical Humanities in a multi-dimensional way: context and environment of the project, exploration of selected technical solutions (databases, encoding, construction of metadata, procedures ...), dissemination and valorisation of the project.</t>
  </si>
  <si>
    <t>.- Conduct an analysis in a limited time and report on it 
- be able to work collectively
- Mobilizing technical expertise
- Mobilizing analytical frameworks</t>
  </si>
  <si>
    <t>A folder will be made during group sessions, making the diagnosis and analysis of a specific project in terms of dimensions addressed.</t>
  </si>
  <si>
    <t xml:space="preserve">Department of Philology — Master's Degree in Digital Humanities
</t>
  </si>
  <si>
    <t>engineer in digital humanities
project manager of digital corpora and data
project manager of digital projects
head of digital communications within an association or company
content creator and manager
head of a fab lab
web operations project manager
contractual web consultant.</t>
  </si>
  <si>
    <t>test on knowledge on-line with the MOODLE (= a MOOC);  and test on knowledge during the face-to-face grouping</t>
  </si>
  <si>
    <t xml:space="preserve">This programme of study has been established in response to a need for skilled workers, equipped to meet the demands of a contemporary context that is increasingly defined by the presence and force of digital resources and devices. Designing digital services calls for a specific set of knowledge and skills.
The programme combines university-taught competences, with skills gained through concrete experience of a range of socio-economic contexts. </t>
  </si>
  <si>
    <t xml:space="preserve">Université Montaigne </t>
  </si>
  <si>
    <t>Department Information, communication and Scientific Mediation — Master’s in Digital Humanities; two subject pathways:  ‘Digital and Multimedia Project Design’ /‘Digital Documents and Digital Humanities’</t>
  </si>
  <si>
    <r>
      <t xml:space="preserve">Core modules: Project Leadership, Writing and Design, Tools and Applications,there is a course unit on Visual Methods and a course unit on Analysing Digital Footprints and Data.
In </t>
    </r>
    <r>
      <rPr>
        <b/>
        <sz val="12"/>
        <color theme="1"/>
        <rFont val="Calibri"/>
        <family val="2"/>
        <scheme val="minor"/>
      </rPr>
      <t>Semester 1</t>
    </r>
    <r>
      <rPr>
        <sz val="12"/>
        <color theme="1"/>
        <rFont val="Calibri"/>
        <family val="2"/>
        <scheme val="minor"/>
      </rPr>
      <t>, students choose a course unit covering fundamental learning in the Information Sciences, in light of his or her prior studies and acquired skills
In</t>
    </r>
    <r>
      <rPr>
        <b/>
        <sz val="12"/>
        <color theme="1"/>
        <rFont val="Calibri"/>
        <family val="2"/>
        <scheme val="minor"/>
      </rPr>
      <t xml:space="preserve"> Semester 2</t>
    </r>
    <r>
      <rPr>
        <sz val="12"/>
        <color theme="1"/>
        <rFont val="Calibri"/>
        <family val="2"/>
        <scheme val="minor"/>
      </rPr>
      <t xml:space="preserve">, there is a course unit entitled Research Methodologies, a course unit entitled Innovation and Usages and a course unit entitled Digital Corpora. 
</t>
    </r>
    <r>
      <rPr>
        <b/>
        <sz val="12"/>
        <color theme="1"/>
        <rFont val="Calibri"/>
        <family val="2"/>
        <scheme val="minor"/>
      </rPr>
      <t>Semester 3</t>
    </r>
    <r>
      <rPr>
        <sz val="12"/>
        <color theme="1"/>
        <rFont val="Calibri"/>
        <family val="2"/>
        <scheme val="minor"/>
      </rPr>
      <t xml:space="preserve"> is specific to the chosen pathway and includes the following course units: Project Leadership, Writing and Design, Tools and Applications, Digital Humanities, Technology for Educational Purposes and Dissertation Methodology as well as a Languages course unit.
</t>
    </r>
    <r>
      <rPr>
        <b/>
        <sz val="12"/>
        <color theme="1"/>
        <rFont val="Calibri"/>
        <family val="2"/>
        <scheme val="minor"/>
      </rPr>
      <t>Semester 4</t>
    </r>
    <r>
      <rPr>
        <sz val="12"/>
        <color theme="1"/>
        <rFont val="Calibri"/>
        <family val="2"/>
        <scheme val="minor"/>
      </rPr>
      <t xml:space="preserve"> is reserved entirely for the internship and dissertation.</t>
    </r>
  </si>
  <si>
    <t>every bachelor's degree</t>
  </si>
  <si>
    <t>University of Gothenburg</t>
  </si>
  <si>
    <t>The Faculty of Arts — Master's Programme in Digital Humanities</t>
  </si>
  <si>
    <t>With a degree in Digital Humanities, you can work in research or in for example the cultural heritage, library or digitisation sectors, where you may work in projects requiring multidisciplinary cooperation. You will be able to use digital technologies to problematise and experiment with publication practices.</t>
  </si>
  <si>
    <t>1st Semester: Introduction to Digital Humanities , Digital sharing and participatory culture
2nd Semester: Digitising Cultural Heritage Material, Methods within digital humanities 
3rd Semester: Elective courses, Field Course in the Humanities
4th semester: Master Thesis</t>
  </si>
  <si>
    <t>Bachelor’s degree in the humanities  or in the arts or the social sciences</t>
  </si>
  <si>
    <t>You receive training in computer-aided research methods and digitisation of texts and images.</t>
  </si>
  <si>
    <t>Gothenburg</t>
  </si>
  <si>
    <t>ø</t>
  </si>
  <si>
    <t>.-demonstrate the ability to critically and systematically integrate knowledge and analyse, assess and deal with complex phenomena, issues and situations even with limited information
- demonstrate the ability to identify and formulate issues critically, autonomously and creatively, undertake advanced tasks and  contribute to the formation of knowledge 
- demonstrate the ability in speech and writing nationally/ internationally, 
- show ability to present and receive constructive criticism of own work and the work of others.
- demonstrate the skills required for participation in research and development work or autonomous employment in some other qualified capacity.
- show ability to produce functional prototypes.
- show ability to participate in and plan IT-related organisational change processes
- show insight into the importance of team work and collaboration with other professions and ability to participate in such team projects.</t>
  </si>
  <si>
    <t>fall 2017</t>
  </si>
  <si>
    <t>University of New York</t>
  </si>
  <si>
    <t>.-Retrieve and clean web-based data of all kinds.
- Analyze texts and images computationally for pattern and structure.
- Populate and manipulate large databases.
- Construct informative and engaging data visualizations.
- Conduct basic statistical analyses.
- Build interactive websites to allow users to directly engage with underlying datasets.
- Think creatively about how to deploy computer science-based tools in the context of specific projects.</t>
  </si>
  <si>
    <t xml:space="preserve">New- York </t>
  </si>
  <si>
    <t xml:space="preserve">Art &amp; Science—MS in Digital Humanities &amp; Social Science </t>
  </si>
  <si>
    <t>University of New-York</t>
  </si>
  <si>
    <t>Introduction to Programming</t>
  </si>
  <si>
    <t>Prof. Joe Versoza</t>
  </si>
  <si>
    <t>This course introduces students to the fundamentals of computer programming as students design, write, and debug computer programs using the programing language Python.</t>
  </si>
  <si>
    <t xml:space="preserve">Students learn how to design algorithms to solve problems and how to translate these algorithms into working computer programs. Students acquire skills and experience as they learn Python through programming assignments with an approach that integrates project-based learning. </t>
  </si>
  <si>
    <t>2,5h /week</t>
  </si>
  <si>
    <t>Working With Data</t>
  </si>
  <si>
    <t>Deena Engel</t>
  </si>
  <si>
    <t>Knowing how to work with data in many formats is an essential skill for humanists and social scientists in their study of the world. In this course, students study the principles of database design and learn to build, populate, manipulate, and query databases based on datasets relevant to their fields of interest, using a project-based learning approach. Students will also explore data presentation through data visualization.</t>
  </si>
  <si>
    <t xml:space="preserve"> 1.25h allocated to discussion of class readings and 1.25 hours allocated to project-based work.</t>
  </si>
  <si>
    <t>principles and applications of database design, implementation, and data analysis. We begin by discussing the many data formats that humanists and social scientists may encounter, such as text and CSV files, JSON files, XML, and others. Students study concepts in relational and document-oriented database design. Students will design an SQL database. Students also gain experience with NoSQL and linked data. Build projects with data relevant to their fields of study. In the final unit of the course,
students will study a variety of data visualization tools and applications to augment their data analysis.</t>
  </si>
  <si>
    <t xml:space="preserve"> Professor Joshua Clayton</t>
  </si>
  <si>
    <t>website projects</t>
  </si>
  <si>
    <t>1.25 hours allocated to discussion of class readings and 1.25 hours allocated to project-based work.</t>
  </si>
  <si>
    <t>Students will develop interactive,
secure and powerful projects for the World Wide Web using both client and server side technologies. The
course begins with an in-depth look at the mark-up languages that form the foundations of building web
sites with a study of HTML and CSS. Students next study programming in JavaScript and create client
side dynamic and interactive content for the World Wide Web, followed by a study of server-side
programming using PHP. Finally students will have the opportunity to install, configure and customize an
implementation of a Content Management System (CMS) that is tailored to each student’s field of study
in the humanities or social sciences. Throughout the semester, the course will address issues specific to
building large websites; incorporating multi-media; building multi-lingual websites and other important
aspects of web development that will be relevant to the students’ scholarly and professional work in the
humanities and social sciences.</t>
  </si>
  <si>
    <t>Capstone Project Seminar</t>
  </si>
  <si>
    <t>The purpose of the Capstone Project Seminar is to provide every student with an opportunity to apply the skills that they have mastered in the other core and elective courses in the MS in Applied Computing to the development of an independent project of their own design.</t>
  </si>
  <si>
    <t>Statistics: Understanding and Using Data</t>
  </si>
  <si>
    <t>elective</t>
  </si>
  <si>
    <t>2electives</t>
  </si>
  <si>
    <t>Programming Applications</t>
  </si>
  <si>
    <t xml:space="preserve">This course focuses on building applications in Python using a project-based learning approach. Students will design projects using important Python packages in a variety of applied areas such as textual analysis, image processing, data analysis and data visualization, and others.
</t>
  </si>
  <si>
    <t>This course introduces important programming concepts in Python in the context of building applications
using Python. Students will design and implement four programming projects in Python in a variety of
applied areas such as image processing, textual analysis, and data analysis and data visualization.
Students will apply these skills in projects of their own design.</t>
  </si>
  <si>
    <t xml:space="preserve">Projects could include data extractions from governmental sites  for data analysis to study trends in education, transportation, ...
</t>
  </si>
  <si>
    <t>The course will give the student a project-based understanding of how to draw inferences from data, or the science of statistics. Statistics studies how data can be used to help answer relevant questions. The course is about how to pose such questions and how to interpret the answers returned. The course will introduce students to a powerful tool for dealing with data: the programming language R. The course will stress applications of interest to students with a liberal arts background.</t>
  </si>
  <si>
    <t>1.25 hours allocated to discussion of class readings and 1.25 hours allocated to a project-based lab</t>
  </si>
  <si>
    <t>— learn the structure of programming
- learn how to work with a variety of data using this common language
- pursue any data oriented career</t>
  </si>
  <si>
    <t>2.5 hours</t>
  </si>
  <si>
    <t xml:space="preserve">project proposal, along with interim, final and other reports </t>
  </si>
  <si>
    <t xml:space="preserve">Electives </t>
  </si>
  <si>
    <t>Creating Digital History </t>
  </si>
  <si>
    <t xml:space="preserve">history </t>
  </si>
  <si>
    <t>Institute for the Study of the Ancient World</t>
  </si>
  <si>
    <t>Introduction to Digital Humanities for the Ancient World</t>
  </si>
  <si>
    <t>Mapping and Data Visualization for the Ancient World</t>
  </si>
  <si>
    <t>Data Journalism</t>
  </si>
  <si>
    <t>journalism</t>
  </si>
  <si>
    <t>Museum Studies</t>
  </si>
  <si>
    <t xml:space="preserve">Museums and Interactive Technologies </t>
  </si>
  <si>
    <t xml:space="preserve">The Museum Life of Contemporary Art </t>
  </si>
  <si>
    <t>Anthropology in and of Museums </t>
  </si>
  <si>
    <t>Tuition for 24 points $39,936</t>
  </si>
  <si>
    <t xml:space="preserve">Students in the program can pursue their own interests through their choice of electives.
For example, a student interested in journalism might take Journalism electives in order to develop expertise in the use of programming-based tools to visualize and present data for a general audience, across a variety of media outlets.
A student interested in literature might take electives in English, Comparative Literature, and/or the language departments.
A student interested in the preservation of historical and cultural knowledge might take courses in History in order to better understand how to preserve historical and cultural documents in searchable and user-friendly digital archives, knowledge that is valuable in a variety of settings such as museums, archives, and the public sector.
</t>
  </si>
  <si>
    <t>3 terms</t>
  </si>
  <si>
    <t>project</t>
  </si>
  <si>
    <t>Venice</t>
  </si>
  <si>
    <t>Pisa</t>
  </si>
  <si>
    <t>provide training in Digital Humanities for humanities and IT graduates. It will provide technical and professional skills for using, creating and developing IT tools, software and hardware: from creating and processing databases to scanning, digitising and re-processing documents, from data mining to 3D renderings and historical GIS techniques.</t>
  </si>
  <si>
    <t xml:space="preserve">formal lectures </t>
  </si>
  <si>
    <t>University of Venice</t>
  </si>
  <si>
    <t>Department of Humanities  — Master’s Digital Humanities</t>
  </si>
  <si>
    <t>It is designed for employees working with cultural, artistic and monument heritage (archivists, librarians or staff at museums, art collections and archaeological sites), teachers, researchers, professionals and companies that require transferable skills between IT and human and social sciences.</t>
  </si>
  <si>
    <t>This Master’s Degree trains humanities and IT graduates in the field of Digital Humanities.</t>
  </si>
  <si>
    <t>Full Time &amp; EU= €5625
non EU= 13625€
Part time EU fee= 3825€</t>
  </si>
  <si>
    <t xml:space="preserve">We encourage anyone interested in the intersection of the humanities and technology to apply. Students may have a background in any branch of premodern studies and have demonstrated proficiency in at least one of the languages that are relevant for their proposed field of study. No computing skills are necessary to begin the program. 
</t>
  </si>
  <si>
    <t>Medford</t>
  </si>
  <si>
    <t>Tufts University</t>
  </si>
  <si>
    <t>— Gain a broad interdisciplinary perspective on the humanities
- Develop a research portfolio in hands-on classes and labs
- Develop a personalized employment profile that can lead to careers in education, archiving, data science, or technology
The student will have acquired familiarity with the process of advanced research in the humanities as well as with a range of computerized methods for data collection, formatting, analysis, annotation, and display.</t>
  </si>
  <si>
    <t xml:space="preserve">Introduction to Digital Humanities, classical literature, research projects, </t>
  </si>
  <si>
    <t xml:space="preserve"> research project equivalent in scope to a Master's thesis</t>
  </si>
  <si>
    <t>Department of Classics — M.A. in Digital Tools for Premodern Studies</t>
  </si>
  <si>
    <t>$49,892</t>
  </si>
  <si>
    <t>Website</t>
  </si>
  <si>
    <t>use itunes U to share its lectures</t>
  </si>
  <si>
    <t>DH introduction</t>
  </si>
  <si>
    <t>Search of data, text, images</t>
  </si>
  <si>
    <t>Visualization and digital editing</t>
  </si>
  <si>
    <t>Internship</t>
  </si>
  <si>
    <t>thesis</t>
  </si>
  <si>
    <t>This master has to be done in additional of a second master</t>
  </si>
  <si>
    <r>
      <t>.- have the C2i (</t>
    </r>
    <r>
      <rPr>
        <i/>
        <sz val="11"/>
        <color theme="1"/>
        <rFont val="Calibri"/>
        <family val="2"/>
        <scheme val="minor"/>
      </rPr>
      <t>computing and internet certificate)</t>
    </r>
    <r>
      <rPr>
        <sz val="11"/>
        <color theme="1"/>
        <rFont val="Calibri"/>
        <family val="2"/>
        <scheme val="minor"/>
      </rPr>
      <t xml:space="preserve"> level 
- Bachelor's degree in Humanities, Social Sciences, Computer Science and Statistics
- have to apply for a disciplinary master</t>
    </r>
  </si>
  <si>
    <t xml:space="preserve">one project/ year
 M2: internship + thesis </t>
  </si>
  <si>
    <t xml:space="preserve">Student can work in: journalism, edition, history's field,archeology, museum, public policy and governance </t>
  </si>
  <si>
    <t>Bachelor's  degree, 
all students can apply for this Master because of the electives' offer</t>
  </si>
  <si>
    <t>Job offers identified: Multimedia professions: project manager, artistic director, interactive designer, web developer, webmaster and multimedia integrator, interactive writer, designer / director Rich Media, e-communities manager, multi-media designer, new media director, consultant New technologies, business creators, etc.</t>
  </si>
  <si>
    <t>Publishers association of China,  CAP digital, French Government</t>
  </si>
  <si>
    <t>image  illustrator - photoshop</t>
  </si>
  <si>
    <t>Workshop 3D : modelisation</t>
  </si>
  <si>
    <t xml:space="preserve">sound workshop </t>
  </si>
  <si>
    <t>Enhanced Video Workshop and Compositing</t>
  </si>
  <si>
    <t>free to choosse</t>
  </si>
  <si>
    <t>Workshops (2 of the 5)</t>
  </si>
  <si>
    <t>3D interaction</t>
  </si>
  <si>
    <t>Editorialization and content strategy</t>
  </si>
  <si>
    <t>Integration: HTML / CSS</t>
  </si>
  <si>
    <t>Interface design and ergonomics</t>
  </si>
  <si>
    <t>digital production (3 of the 4)</t>
  </si>
  <si>
    <t>Gestural Interactions</t>
  </si>
  <si>
    <t>Design and management of digital projects</t>
  </si>
  <si>
    <t>Tactile development</t>
  </si>
  <si>
    <t>Languages and Methods (1 of the 3)</t>
  </si>
  <si>
    <t>Cross-Media Days</t>
  </si>
  <si>
    <t>Cross-media encounters</t>
  </si>
  <si>
    <t>Crossmedia Workshop</t>
  </si>
  <si>
    <t>Project realization</t>
  </si>
  <si>
    <t>Monitoring development and integration</t>
  </si>
  <si>
    <t>Artistic direction</t>
  </si>
  <si>
    <t>Applied Interaction</t>
  </si>
  <si>
    <t>2D animation and video</t>
  </si>
  <si>
    <t>Editorial aspects of multimedia production</t>
  </si>
  <si>
    <t>Tools &amp; Methods (3 of 4)</t>
  </si>
  <si>
    <t>Cross-platform development</t>
  </si>
  <si>
    <t>Watch and interaction techniques</t>
  </si>
  <si>
    <t>Future Innovation Watch</t>
  </si>
  <si>
    <t>course CreaTIC of choice</t>
  </si>
  <si>
    <t>Realization of cross-media prototypes</t>
  </si>
  <si>
    <t>Editorial processing and digital creation</t>
  </si>
  <si>
    <t>Creation and art direction crossmedias</t>
  </si>
  <si>
    <t>Development of cross-media prototypes</t>
  </si>
  <si>
    <t>Professional expression in English</t>
  </si>
  <si>
    <t>French as a foreign language (borrowed from the FFL Department)</t>
  </si>
  <si>
    <t>foreign language (1 of 2)</t>
  </si>
  <si>
    <t xml:space="preserve"> Internship &amp; internship report</t>
  </si>
  <si>
    <t>Internship from 4 to 6 months</t>
  </si>
  <si>
    <t>.-, technical and graphic teaching</t>
  </si>
  <si>
    <t>.- Continuation of teaching
  - Realization of a tutored project
  - Editorial, scriptwriting, technological follow-up of the project
  - Project display</t>
  </si>
  <si>
    <t>.- Conceptual, technical and graphic teaching
  - Project management</t>
  </si>
  <si>
    <t>.- Internship of 4 to 6 months in company or laboratory (tutored project)
  - Pedagogical follow-up of the workshop or tutored project
  - internship report
  - report defense</t>
  </si>
  <si>
    <t>EU Sociotechnics (13ECTS)</t>
  </si>
  <si>
    <t xml:space="preserve">Methods and tools for statistical analysis and data mining </t>
  </si>
  <si>
    <t>30h</t>
  </si>
  <si>
    <t>30H</t>
  </si>
  <si>
    <t>21H</t>
  </si>
  <si>
    <t xml:space="preserve"> Datavisualisation </t>
  </si>
  <si>
    <t xml:space="preserve"> Ergonomics of web and interfaces</t>
  </si>
  <si>
    <t>5 Branch : Strategic information management M1&amp;M2, Digital Textual Practices M2, Creations and Digital Editions M1&amp;M2, Analysis and Valorisation of Digital Uses M2, Digital: Challenges Technologies M2</t>
  </si>
  <si>
    <t xml:space="preserve">Research methodologies </t>
  </si>
  <si>
    <t>Methods of Investigating and Analyzing Qualitative Data</t>
  </si>
  <si>
    <t>Creativity and collaborative work assisted by ICT</t>
  </si>
  <si>
    <t>Free to choose</t>
  </si>
  <si>
    <t>EU Training and Research (6ECTS)</t>
  </si>
  <si>
    <t>free to choose from IDEFI CréaTIC</t>
  </si>
  <si>
    <t xml:space="preserve"> Collaborative project tutored</t>
  </si>
  <si>
    <t>4H per group</t>
  </si>
  <si>
    <t>Scientific and Technical English</t>
  </si>
  <si>
    <t>Web Data Standards and Templates</t>
  </si>
  <si>
    <t xml:space="preserve"> Ethnography of Practices</t>
  </si>
  <si>
    <t xml:space="preserve">Modeling </t>
  </si>
  <si>
    <t>21h</t>
  </si>
  <si>
    <t>Project Management Repositories</t>
  </si>
  <si>
    <t>EU Body of Knowledge</t>
  </si>
  <si>
    <t xml:space="preserve"> Innovation and Knowledge Management</t>
  </si>
  <si>
    <t>Web ethics and information ecosystems</t>
  </si>
  <si>
    <t>Internship or Applied Research Internship</t>
  </si>
  <si>
    <t>Memory framing</t>
  </si>
  <si>
    <t xml:space="preserve">Professionalization and research </t>
  </si>
  <si>
    <t xml:space="preserve">Analysis and Valorisation of Digital Uses </t>
  </si>
  <si>
    <t xml:space="preserve">Digital Textual Practices </t>
  </si>
  <si>
    <t xml:space="preserve">Digital: Challenges Technologies </t>
  </si>
  <si>
    <t>Jobs:
- Project Manager / Digital Product
- Strategic analyst of digital devices
- Social Media Moderator / Virtual Community Manager - Community of Practice
- Web Strategy Advisor and e-Reputation / Digital Marketing Specialist
- Expert in digital branding
- Business Intelligence Analyst
- Expert in data journalism
- Designer of mass data visualization systems (Big Data)
- Researcher (ICT approach centered on uses and users)</t>
  </si>
  <si>
    <t>Digital text theories in context</t>
  </si>
  <si>
    <t>General semiotics of the text, the image and the digital device</t>
  </si>
  <si>
    <t>Semiotics of interfaces</t>
  </si>
  <si>
    <t>Digital literature</t>
  </si>
  <si>
    <t>Increased Textuality (IDEFI Workshop)</t>
  </si>
  <si>
    <t xml:space="preserve"> free to choose</t>
  </si>
  <si>
    <t>Jobs :
Editor and writer of textual content for mobile media
Editor and publisher of digital books
Editorial Webmaster
Web communication manager
Editorial Assistant
Multilingual Educational Content Editor
Portal manager-editor</t>
  </si>
  <si>
    <t>TERM 1 &amp;2</t>
  </si>
  <si>
    <t>Digital Writing Workshop</t>
  </si>
  <si>
    <t>Workshop Writing and Devices</t>
  </si>
  <si>
    <t>Digital Humanities</t>
  </si>
  <si>
    <t>Network publishing</t>
  </si>
  <si>
    <t>Digital text in the workshop</t>
  </si>
  <si>
    <t>Digital text practices and scriptwriting</t>
  </si>
  <si>
    <t>Introduction to programmed aspects of digital text.</t>
  </si>
  <si>
    <t>Content management</t>
  </si>
  <si>
    <t>Conduct of an editorial / research-creation project</t>
  </si>
  <si>
    <t>Conduct project</t>
  </si>
  <si>
    <t>Intellectual property of digital text</t>
  </si>
  <si>
    <t>English</t>
  </si>
  <si>
    <t>internship + memory or research-creation project + memory.</t>
  </si>
  <si>
    <t xml:space="preserve">Digital Challenges </t>
  </si>
  <si>
    <t>25h</t>
  </si>
  <si>
    <t xml:space="preserve"> From idea to published object 1 (CréaTIC)</t>
  </si>
  <si>
    <t>Ethnomethodology and CIS - Epistemology</t>
  </si>
  <si>
    <t>Digital Documents and Information Design</t>
  </si>
  <si>
    <t>Memory: problematic of study</t>
  </si>
  <si>
    <t>Digital City / Media City</t>
  </si>
  <si>
    <t>Human mediated interactions</t>
  </si>
  <si>
    <t>Methodology for the design of communicating objects</t>
  </si>
  <si>
    <t>compulsory: Collaborative ergonomic design</t>
  </si>
  <si>
    <t>Hyperurbain (one mandatory, the other are optional)</t>
  </si>
  <si>
    <t>Information and Communication Law</t>
  </si>
  <si>
    <t>Applied Human and Social Sciences</t>
  </si>
  <si>
    <t xml:space="preserve"> State of research and Documentary monitoring </t>
  </si>
  <si>
    <t>Conducting studies and research (optional)</t>
  </si>
  <si>
    <t>Digital technologies</t>
  </si>
  <si>
    <t xml:space="preserve"> From idea to published object 2 (CréaTIC) </t>
  </si>
  <si>
    <t>Memory: Writing / Publications</t>
  </si>
  <si>
    <t xml:space="preserve">Ethnomethodology and CIS - Methods </t>
  </si>
  <si>
    <t>Digital foresight</t>
  </si>
  <si>
    <t>digital design</t>
  </si>
  <si>
    <t>Hypermedia, web semantics and social web</t>
  </si>
  <si>
    <t xml:space="preserve"> Increased Culture and Heritage</t>
  </si>
  <si>
    <t>Analysis of hypermediate products</t>
  </si>
  <si>
    <t>Anthropology of communication and ethnomethodology</t>
  </si>
  <si>
    <t>compulsory: Anthropology of communication</t>
  </si>
  <si>
    <t xml:space="preserve"> Ethnography of practices</t>
  </si>
  <si>
    <t>Modeling of the experiment</t>
  </si>
  <si>
    <t>Computerized qualitative methods</t>
  </si>
  <si>
    <t>Internship of 4 months (560h) or action research</t>
  </si>
  <si>
    <t xml:space="preserve"> no tuition fees</t>
  </si>
  <si>
    <t>Jobs:
Design and management of web projects (e-training, e-marketing, e-commerce, games, usage control, mobile web, documentary web, etc.)
Design (interactions, interfaces, user experience, web ergonomics, urban planning, transmedia, etc.);
Training and assistance (management of Fab-Lab, ICT training, SaaS consulting, community animation, digital accessibility, collaborative work, social networks, web curation, e-reputation, etc.);
Communication and marketing (paying or natural referencing, digital PR, internal and external web communication, animation of communities, optimization of social media positioning, e-reputation, data visualization, etc.);
Digital mediation (creation direction, editing and evaluation of digital mediation devices, e-museology, e-tourism, etc.).</t>
  </si>
  <si>
    <t>Jobs:  Records manager, Community manager, Knowledge manager,   Document controller, documentalist, Responsible for the development of documentary information systems,</t>
  </si>
  <si>
    <t>the College of Arts and Sciences led by the Departments of English and Computer Science, the Center for Textual Studies and Digital Humanities (CTSDH), the School of Communication, the social sciences, law, and University Libraries.</t>
  </si>
  <si>
    <r>
      <t xml:space="preserve">Linguistics – Basics
Language Technologies, Web Technologies, Presentation Techniques,Linguistic Extension,Language Documentation, 
</t>
    </r>
    <r>
      <rPr>
        <u/>
        <sz val="12"/>
        <color theme="1"/>
        <rFont val="Calibri (Body)"/>
      </rPr>
      <t xml:space="preserve"> three specialization</t>
    </r>
    <r>
      <rPr>
        <sz val="12"/>
        <color theme="1"/>
        <rFont val="Calibri"/>
        <family val="2"/>
        <scheme val="minor"/>
      </rPr>
      <t xml:space="preserve">: 
Comparative Linguistics,
Language and Cognition or 
Linguistics and E-Learning
internship and Master thesis
</t>
    </r>
  </si>
  <si>
    <t>Research's project</t>
  </si>
  <si>
    <t>Student's Project</t>
  </si>
  <si>
    <t>Letters of 1916: it is creating a crowd-sourced digital collection of letters written around the time of the Easter Rising.
-  #dariahTeach learning platform
- Neolithic Figurines Back to Life: digital archaeology project aims to produce 3D digital models and 3D printed replicas.
Irish Confraternities and Parishes: compilation of information about these important institutions stretching back to the medieval period.</t>
  </si>
  <si>
    <t>‘Our Data, Ourselves’ project:  Democratising our social data, has been awarded £330,000 by the Arts &amp; Humanities Research Council.The project will also host a summer school at King’s in 2014 as well as a number of public workshops and talks to share its findings with general public.
- Digital imagery: million high-quality images from museums freely available.
-  Digitising Anglican history: The Clergy of the Church of England Database 1540-1835</t>
  </si>
  <si>
    <t xml:space="preserve">Codename Revolution: The Nintendo Wii Platform 
-Digitizing the Michalak Collection
- Gerard Manley Hopkins Site: create an official website
- Humanities Research Infrastructure and Tools (HRIT) and Collaborative Tagging Tool: develop an online open-source, collaborative, robust environment in which to aggregate, link or cross-reference, edit, and share vetted primary documentary texts.
Man into Woman: </t>
  </si>
  <si>
    <t>Single Page Apps for Humanists: A Case Study using the Perseus Richmond Times
- The Digital Danelaw - Viking Life in Medieval Britain
- Mapping The Possible: Graph Database Concept Using Nintendo's "Legend of Zelda: The Ocarina Of Time" and Neo4j
- Mapping Catholics with the Jesuit Libraries Provenance Project by Bianca Barcena.</t>
  </si>
  <si>
    <t>Perseids' Project
- Perseus Digital Library</t>
  </si>
  <si>
    <t xml:space="preserve">Doc-a-thon:  generate better docs
</t>
  </si>
  <si>
    <t>IT support for electronic publishing projects
- Dissemination of technologies and digital knowledge
- Digital tools for scholarly publishing</t>
  </si>
  <si>
    <t>leden program: Digitization of scientific, cultural and heritage data</t>
  </si>
  <si>
    <t>The National Collection of Children's Books: NCCB is essentially an online platform, with a catalogue and database, that facilitates the exploration of over 250,000 children's books in over 90 languages from five libraries in Dublin.
-The Censorship of British Theatre, 1737-1843: to produce the first integrated study of British theatre censorship between the Stage Licensing Act (1737) and the Theatres Act (1843),
- Early Irish Fiction, c.1660-c.1820: indicate the diversity and breadth of Irish literature in the period 1680-1820 by providing critical editions of a range of exemplary works of prose fiction.</t>
  </si>
  <si>
    <t xml:space="preserve">Mapping Roberto Bolaño's 2666: A Mirror and an Explosion': funded under a DAH postgraduate fellowship and is focused on spatial representations — architectural, archetypal, geopolitical, and textual
-,'Comparative study of Gertrude Stein and Samuel Beckett'
</t>
  </si>
  <si>
    <t xml:space="preserve">VENICE TIME MACHINE: build a multidimensional model of Venice and its evolution covering a period of more than 1000 years. </t>
  </si>
  <si>
    <t xml:space="preserve">Venice Squeeze Project: Digital library of epigraphic squeezes open access
-  “Venice Time Machine Project”  launched by Università Ca’ Foscari, DHLAB,  Lausanne and the Archivio di Stato di Venezia: building a multidimensional model of Venice and its evolution covering a period of more than 1000 years. </t>
  </si>
  <si>
    <t xml:space="preserve">H-Farm, </t>
  </si>
  <si>
    <t xml:space="preserve">Cork’s War of Independence Fatality Register
- "Digitising the Diaries of Aloys Fleischmann: a prototype for novices:" </t>
  </si>
  <si>
    <t xml:space="preserve">.- Digital reconstruction of polychrome paint layers
- MonArch - Monumental Building Archiving System
- DFG-Project Dare2Del: Internal and external intentional forgetting – Empirical studies and prototypical realization  of an assistance system for the forgetting of digital information"
</t>
  </si>
  <si>
    <t>Alvin platform: preserve and make digitized collections available, but the database is also a catalogue of materials not yet digitized.
- Polar Project - the digitization of old images from the polar regions</t>
  </si>
  <si>
    <t xml:space="preserve">Polar Project - the digitization of old images from the polar regions
- LIDER (Learning In Digitized Emergency Response): examine a sample of 19-year record of digitized incident reports and examine how the data can be the basis for learning in a dynamic and time-critical work within the emergency services operator's and management's practices. </t>
  </si>
  <si>
    <t>.-Atlantic Europe in the Metal Ages: explores the development of language in Atlantic Europe from 2900BC to the arrival of Latin.
- DiXiT - Digital Scholarly Editions Initial Training Network
- Mapping the Medieval Countryside: Places, People, and Properties in the Inquisitions Post Mortem.
- Online Chopin Variorum Edition
- The Cult of Saints in Wales: Medieval Welsh Language Sources and Their Transmission
-Keyword Project: Pilot project investigating the use of computational linguistics in the extraction of keywords from digital library content.</t>
  </si>
  <si>
    <t>3D Co-Form: establish 3D documentation as an affordable, practical and effective mechanism for long term documentation of tangible cultural heritage.
-  RIES: Assisted Revision in English Style: help achieve competence in written style. 
- Bass Culture in Scottish Musical Traditions: It seeks to challenge the assumption that British and European folk musics are based on melody, through an examination of the bass cultures which are represented in the historical sources of Scottish fiddle and pipe music.</t>
  </si>
  <si>
    <t>.- DIGITAL LIBRARY OF HISPANIC ART HISTORY
- LA DAMA BOBA: critical edition and digital archive,</t>
  </si>
  <si>
    <t>Ecole nationale des Chartes (Sorbonnes)</t>
  </si>
  <si>
    <t>2017-2018</t>
  </si>
  <si>
    <t>A bachelor’s degree in the Humanities or Social Sciences with a major in one of the following fields:
History, Art History, Archaeology, Philology, Philosophy, Anthropology, ethnology, Linguistics, Literature, Ancient or Modern Languages
- familiarity with digital tools and methods</t>
  </si>
  <si>
    <t>Firmly research oriented: continue to a PhD
- pursue a career in research (researcher, professor, research engineer) or in providing data expertise for the humanities and social sciences</t>
  </si>
  <si>
    <t>Ecole Nationale des Chartes - Sorbonnes</t>
  </si>
  <si>
    <t>digitl fundamentals</t>
  </si>
  <si>
    <t>18h</t>
  </si>
  <si>
    <t>6h</t>
  </si>
  <si>
    <t>This course provides a first contact between the students and the digital humanities in their epistemological and practical dimensions, including an introduction to Web formats (data and metadata), image processing, mass data and To the search of texts. It also includes an introduction to data collection and modeling.</t>
  </si>
  <si>
    <t>This module allows to discover the fundamentals of the operation of the Linux operating system, text mode, networks and Web servers on the one hand, programming on the other hand, this last point thanks to an introduction to algorithmic Punctuated with exercises. It also proposes a first approach to text search via the use of regular expressions.</t>
  </si>
  <si>
    <t>seminar of master's research</t>
  </si>
  <si>
    <t>This seminar, which covers the four semesters of the course, allows first-year students to discover the most current research in the field of digital humanities, in particular those conducted by more advanced students. To second-year students, it also provides an opportunity to compare their experiences and ideas, and to introduce themselves to the presentation of their work.</t>
  </si>
  <si>
    <t>Modeling and structuring of data</t>
  </si>
  <si>
    <t>12h+12h</t>
  </si>
  <si>
    <t>This module proposes an introduction to two modes of structuring of the data of employment very common in digital humanities, the metalanguage XML, which makes it possible notably to structure textual data, and relational databases.</t>
  </si>
  <si>
    <t>Introduction to XML
Introduction to databases</t>
  </si>
  <si>
    <t xml:space="preserve">Quantitative Methods in Human and socialscience </t>
  </si>
  <si>
    <t>12H</t>
  </si>
  <si>
    <t>This module provides an introduction to quantitative methods for non-specialists, with a review of the basic concepts (variables, distributions) and the presentation of some methods (descriptive statistics, univariate and bivariate, statistical tests). It deals with the particularities of data in the humanities, their collection and modeling, but also their analysis (bias, management of data gaps, etc.). A panorama of different types of research topics involving quantitative treatments will be considered, as well as the collaborative chains that these methods involve.</t>
  </si>
  <si>
    <t xml:space="preserve">This seminar, which covers the four semesters of the course, allows first-year students to discover the most current research in the field of digital humanities, in particular those conducted by more advanced students. </t>
  </si>
  <si>
    <t>Design and development of a digital humanities project: initiation to research</t>
  </si>
  <si>
    <t>This module of tutoring allows each student to embark on the application of methods and tools of digital humanities to his research problems and his memory. It is evaluated by carrying out a small applied work (modeling and analysis of data) intended to integrate into it.</t>
  </si>
  <si>
    <t>Speciality teaching</t>
  </si>
  <si>
    <t xml:space="preserve">2 years
</t>
  </si>
  <si>
    <t xml:space="preserve">.- Maximum students: 15 in M1, 15 in M2
M1: core courses in DH with major in their field </t>
  </si>
  <si>
    <t>Internship discovery</t>
  </si>
  <si>
    <t>2 months</t>
  </si>
  <si>
    <t xml:space="preserve"> short report</t>
  </si>
  <si>
    <t>This internship may take place either alternately or continuously and may take place during the summer preceding the beginning of the course or following the presentation of the dissertation. This internship may be substituted for an international mobility or a research stay abroad, or be coupled with the preparation of the research paper, provided that the internship can take place in the research director's laboratory.</t>
  </si>
  <si>
    <t>M1: make a detailed project of memory, including the implementation of a digital humanities approach.
M2: Writing and defense of a research dissertation, supervised by a principal in the student's specialty, and by a tutor for the numerical aspects. + internship</t>
  </si>
  <si>
    <t>The student must realize and support a research dissertation, implementing his disciplinary and numerical skills, and will be followed by a research director of the institution where he has enrolled, as well as a specialist in digital humanities. The dissertation will have to put digital technologies (structured data, algorithms, quantitative methods, ...) at the service of its research subject, and accompany its memory of technical files.</t>
  </si>
  <si>
    <t>Algorithmics and programming for the humanities</t>
  </si>
  <si>
    <t>Introduction to Python programming</t>
  </si>
  <si>
    <t>Introduction to analysis and visualization of data with free software R</t>
  </si>
  <si>
    <t>The purpose of this module is to provide basic knowledge in computer programming. He goes back on the fundamentals of algorithmic, implemented around a language very common in the research in SHS, Python.</t>
  </si>
  <si>
    <t>This course is dedicated to learning the analysis and visualization of data from texts (literary or other). The techniques taught will allow you to import data from corpuses of digital texts accessible for example via the internet, to organize and analyze them in order to extract quantitative information.</t>
  </si>
  <si>
    <t>XML and XML / TEI Structuring</t>
  </si>
  <si>
    <t>This course aims to study the concepts, standards and software tools used to structure data and documents, thus making it possible to computerize primary documents beyond their description and description. Are studied XML and XML modeling (DTD, schemas) and implementation of the XML / TEI format for critical editing of texts. An introduction to the exploitation of XML data is also given (XPath, XSLT 1).</t>
  </si>
  <si>
    <t>This course presents the structuring of the data by the databases, relational or graphs. The theoretical and practical functioning of these databases, the SQL query language and the MySQL RDBMS, as well as data web technologies (RDF, SPARQL) are studied.</t>
  </si>
  <si>
    <t>Operation and digitization of structured data</t>
  </si>
  <si>
    <t>Using XML Data - XSLT, XQuery</t>
  </si>
  <si>
    <t>Operation and querying of databases</t>
  </si>
  <si>
    <t>This module allows to deepen the knowledge of the query languages allowing to interrogate structured data (SQL, SPARQL), as well as languages (PHP) and software tools (Dataiku) allowing to search, exploit, transform, And refine unstructured data.</t>
  </si>
  <si>
    <t>Machine Learning and Artificial Intelligence</t>
  </si>
  <si>
    <t>Quantitative methods and mathematical modeling in HSS</t>
  </si>
  <si>
    <t>Quantitative methods: theoretical fundamentals and cases of application to HSS</t>
  </si>
  <si>
    <t>Foreing language</t>
  </si>
  <si>
    <t>case study</t>
  </si>
  <si>
    <t>This module continues the introduction to quantitative methods given in the first year, proposing, in addition to a strengthening of fundamentals, notions of multivariate statistics. It deals in particular with methods of partitioning data (K-mean, CAH, ...), analysis by reduction of dimensionality (factorial analyzes, PMD, ...) or classification. In the presentation of these notions, the problems specific to the SHS will be presented, and illustrated by a variety of application cases.</t>
  </si>
  <si>
    <t>Mathematical Modeling</t>
  </si>
  <si>
    <t>This module also offers an introduction to mathematical modeling in the human and social sciences: multi-agent modeling; Dynamic models (EDP, population dynamics, etc.); Game theory; Stochastic models (techniques illustrated on concrete cases of interest in SHS).</t>
  </si>
  <si>
    <t>Master's Research Seminar</t>
  </si>
  <si>
    <t>Research Director Seminar</t>
  </si>
  <si>
    <t>To be chosen from among the seminars offered by the École Pratique des Hautes Etudes, the Ecole des Hautes Etudes en Sciences Sociales, the Ecole Nationale des Chartes or the Ecole Normale Supérieure.</t>
  </si>
  <si>
    <t>Opening Seminar</t>
  </si>
  <si>
    <t>Management and IT project management</t>
  </si>
  <si>
    <t>This teaching provides an introduction to the management of development projects (Agile methods, best practices, tests) and management tools (specifications, quality control, Gantt diagram, Pert, etc.).</t>
  </si>
  <si>
    <t>Automatic language processing and semantic analysis</t>
  </si>
  <si>
    <t>The aim of this course is to show how the automatic processing of languages ​​can be useful in the digital humanities. The sessions will be essentially practical: a large part will be devoted to the presentation of tools and simple manipulations by the participants, even if the theoretical bases of the field will not be forgotten. The course will be of interest to amateurs of linguistic analysis and analysis, but experts in literary and / or stylistic analysis, philological, historical or religious analyzes will also be welcome, since the quantification of phenomena Can also interest these areas of research. The data (corpus) considered will be determined according to the objectives of the session and the interest of the participants. Various corpuses will, however, be taken into consideration: both contemporary corpus and older corpuses (eg a corpus of medieval French), both literary corpuses and corpuses of human sciences.</t>
  </si>
  <si>
    <t>Specialization Options (one of them)</t>
  </si>
  <si>
    <t>Digital Philology</t>
  </si>
  <si>
    <t>This course is aimed at all those who wish to acquire basic notions of digital philology and want to discover the practical and theoretical ins and outs of the constitution and analysis of textual corpus in ancient and medieval languages.
By presenting the questions specific to the production of the data in a computer-aided manner, their modeling (in particular electronic publishing and XML / TEI structuring) and their exploitation (quantitative analysis), it will address successively four (Manuscript OCR, paleographic editing, quantitative paleography), their variants (encoding of the critical apparatus and representation of the textual variance) ) And the analysis of traditions or textual genealogies, as well as the dating, location and attribution of texts .
Preliminary monitoring of modules Data modeling and structuring: XML and XML / TEI structuring and structured data mining: XML data processing or machine learning and artificial intelligence is advised but not required.</t>
  </si>
  <si>
    <t>Treatment and analysis of spatial information</t>
  </si>
  <si>
    <t>Geographic Information Systems (GIS) and their online development (webmapping) are seen as a way to make researchers work together. The geographical location is the link for researchers from different disciplines (geographers, archaeologists, historians, sociologists, anthropologists, computer scientists, etc.). GIS induces the implementation of new research logics. To be fully operational, they can not be dissociated from the actors, who dialogue, negotiate and adapt their own specific technical cultures and solutions. The examination of the methods of implementing geo-historical references makes it possible to uncover collective guidelines and to specify the elements which are the basis of these new research practices and which are concrete expressions of these new forms of 'interdisciplinarités. This seminar aims to be a place of exchange on various experiments carried out in geomatics at EHESS and in other institutions. It will be associated with initial training on GIS to acquire the basics of handling geomatics tools and analysis of cartographic data and aerial imagery.</t>
  </si>
  <si>
    <t>Automatic Image Processing</t>
  </si>
  <si>
    <t>This module will present tools and concepts useful for the automatic processing of the image, from basic operations (sampling and quantification, gray-scale transformation, binarization), to the detection of contours or regions or morphological operators. Each session will give rise to practical work: a programming exercise applied to the image.</t>
  </si>
  <si>
    <t>Network analysis</t>
  </si>
  <si>
    <t>This module presents the concepts and tools necessary for the analysis of relational data and social networks, in historical, sociological and ethnological perspectives.</t>
  </si>
  <si>
    <t>Research Seminar</t>
  </si>
  <si>
    <t>Seminar Artlas (transnational history of the arts), dir. Béatrice Joyeux-Prunel , and Space Humanities training week (June 2018, PSL, NYU Paris and Abu Dhabi).</t>
  </si>
  <si>
    <t>.- History of writing, archive options or books and media; The history of art ( ENC)
- Transnational history (ENC + ENS)
- European, Mediterranean and Asian Studies (École pratique des hautes études)</t>
  </si>
  <si>
    <t>Ø</t>
  </si>
  <si>
    <t>Austria</t>
  </si>
  <si>
    <t>university of Graz</t>
  </si>
  <si>
    <t>Master's degree in Digital Spiritual Science</t>
  </si>
  <si>
    <t>2017/2018</t>
  </si>
  <si>
    <t>spain</t>
  </si>
  <si>
    <t>Sevilla</t>
  </si>
  <si>
    <t>universiy o Sevilla</t>
  </si>
  <si>
    <t>Department of Art and humanities -- Master of History and Digital Humanities</t>
  </si>
  <si>
    <t>hungaria</t>
  </si>
  <si>
    <t>Faculty of Humanities — Master’s programme 'Computational Linguistics'</t>
  </si>
  <si>
    <t xml:space="preserve">Russia </t>
  </si>
  <si>
    <t>The programme involves two tracks. Linguistic Theory offers students in-depth knowledge of linguistic typology and sociolinguistics, opportunities to study the processes taking place in the Russian language today, and the skills needed to solve problems in applied linguistics.
Computational Linguistics teaches students to master technologies used in automated processing of natural language, and offers studies in software development and mathematical methods.
Students in the programme participate in academic research and projects carried out by the School of Linguistics, expeditions and internships at international universities, and practical training in companies involved in computer linguistics.</t>
  </si>
  <si>
    <t>Moscow</t>
  </si>
  <si>
    <t>290 000 RUB a year (€ 4.164)</t>
  </si>
  <si>
    <t xml:space="preserve">University Higher School of Economics </t>
  </si>
  <si>
    <t xml:space="preserve">.- Good background in theoretical linguistics, and mathematical methods of data processing;
- Understanding of the way modern electronic language works, and capacity to find, form, &amp; formalize new project tasks;
- Skills to work with data, to analyze, which data are required for completing a task, and where to find the information;
- Understanding of linguistic and extra-linguistic text characteristics, used for completing a task;
-  to programme prototypes and solution models;
-  to prepare required linguistic resources;
- Skills to project the chain of linguistic data processing;
-  interpret the results of automatic data processing;
- to estimate solution complexity, and thresholds of admissible mistakes;
Skills to find an optimal testing methodology.
</t>
  </si>
  <si>
    <t xml:space="preserve">offers training for language experts who are able to work with language data, build models and process them as part of contemporary linguistic theories, as well as solve various problems in applied linguistics.
can work in major companies engaged in automatic text processing such as Yandex, ABBYY, Aviacomp, Epam, Mail.ru, and others. They can also work in companies involved in text content management such as Integrum, Public.ru, RIA News, or analysis of non-structured data such as broker companies, headhunters, law consulting, and many others.
</t>
  </si>
  <si>
    <t>graz</t>
  </si>
  <si>
    <t>Department of Theoretical Linguistics - MA digital humanities</t>
  </si>
  <si>
    <t>Pázmány Péter Catholic University</t>
  </si>
  <si>
    <t>Budapest</t>
  </si>
  <si>
    <t xml:space="preserve">.- entrance exam
- who have completed basic courses in : Hungarian, History, Liberal Arts, Information Technology, Mathematics, any modern philology (language) specialist, information librarian;
those with liberal arts, science or social science bachelor's degree and have at least 19 credits in Linguistics or a branch and / or knowledge of information technology culture circles. </t>
  </si>
  <si>
    <r>
      <rPr>
        <b/>
        <sz val="12"/>
        <color theme="1"/>
        <rFont val="Calibri"/>
        <family val="2"/>
        <scheme val="minor"/>
      </rPr>
      <t xml:space="preserve">Computer linguistics specialization: </t>
    </r>
    <r>
      <rPr>
        <sz val="12"/>
        <color theme="1"/>
        <rFont val="Calibri"/>
        <family val="2"/>
        <scheme val="minor"/>
      </rPr>
      <t xml:space="preserve">  the training of professionals who are proficient in both linguistics central areas (phonology, morphology, syntax, semantics ) and IT basic subjects and is well versed in the practice of computational linguistics tools and methods.
</t>
    </r>
    <r>
      <rPr>
        <b/>
        <sz val="12"/>
        <color theme="1"/>
        <rFont val="Calibri"/>
        <family val="2"/>
        <scheme val="minor"/>
      </rPr>
      <t>Digital culture specialization</t>
    </r>
    <r>
      <rPr>
        <sz val="12"/>
        <color theme="1"/>
        <rFont val="Calibri"/>
        <family val="2"/>
        <scheme val="minor"/>
      </rPr>
      <t>:
to train professionals who know the depths of  many culture definition,
their applicability in the digital world of Web 2.0 is,
who are proficient in  IT  basic subjects,
and the practice is well versed in  the use and creation of digital culture  means and methods.</t>
    </r>
  </si>
  <si>
    <t>2 speciality : 
COMPUTER LINGUISTICS SPECIALIZATION, 
Introduction to computer science; Mathematics; Logic; Data Structures and Algorithms; Introduction to Programming; Programming languages ​​and methods; Statistics; Database systems; The basics of language technology; The language technology tools and raw materials; The modeling language; Syntax; Morphology; Hang Tan; Semantics; pragmatics; Psycholinguistics, Sociolinguistics; research Methodology
DIGITAL CULTURE SPECIALIZATION
Courses are in Hungarian
- Introduction to computer science; Mathematics; Logic; Data Structures and Algorithms; Introduction to Programming; Programming languages ​​and methods; Statistics; Database systems; Digital databases and text corpora: history and materiality, management of digital cultural heritage in museums, Museum of the components of information systems, critical cultural studies.</t>
  </si>
  <si>
    <t>have established The Honours Programme that aims to help and encourage talented students to achieve outstanding scholarly results. The Honours Programme includes a variety of opportunities to take part in: the Ruttkay Essay Prize;
editing and/or writing short articles in EDZine, the English Department Magazine;
award for the best thesis papers; and
taking part in the one-year Talent Programmes.</t>
  </si>
  <si>
    <t>to develop their abilities in diverse areas ranging from spatial analysis or DNA analysis in their historical dimension to understanding phenomena such as globalisation; from microhistory or biographical writing to the most advanced techniques of archival and library sciences. how to promote their work or design their professional strategy in line with their interests, and thus they will have a wide range of intellectual tools with which to tackle future challenges with versatility.</t>
  </si>
  <si>
    <t>1.774,20+ 59,1€</t>
  </si>
  <si>
    <t>A foreign Degree authorising the admission to a Masters Degree in the issuing country</t>
  </si>
  <si>
    <t>An official Spanish University Degree
A foreign Degree authorising the admission to a Masters 
- Degree in the issuing country
aims, in general, at Bachelors in Humanities and Social Sciences, preferably Humanities, History and Geography and History. Lecturers of these fields are also a potential audience for this Masters Degree, for whom the use of new technologies is becoming increasingly indispensable. It also aims at Bachelors in Computer Engineering who want to learn to use their knowledge in the branch of Humanities.</t>
  </si>
  <si>
    <t xml:space="preserve">2 specializations: 
• Speciality 1: Digital Humanities Applied to Research.
• Speciality 2: Creation, Conservation, Management, Educational Uses and Cultural Dissemination in the Digital Age (including optional internships worth 5 ECTS credits )
DATA STRUCTURING AND DATABASE DESING IN HISTORY AND HUMANITIES, INTRODUCTION TO DATA ANALYSIS AND VISUALISATION IN HISTORY AND HUMANITIES , THE GEOSPATIAL REVOLUTION, HOSTORY AND THE HUMANITIES , RESEARCH THROUGH THE EXPLOITATIONOF DATA BASE. APPLICATION TO POLITICAL AND SOCIAL HISTORY , BUILDING DIGITAL LIBRARIES AND DOCUMENT REPOSITORIES </t>
  </si>
  <si>
    <t>master's thesis</t>
  </si>
  <si>
    <t>.- Expert in digital Humanities and History
- Researcher mainly focusing on doctoral studies in the field of the Humanities and History
- Liberal professionals who use the ICTs for cultural and educational purposes and cultural dissemination, especially in the field of Digital Humanities and History.
- Teachers in the humanistic disciplines, including History
- Specialists in the world of information and cultural dissemination and Public History in general
- Archivists, librarians and museum and conservation workers
- Computer experts focusing on cultural production and dissemination and research in the Humanities and Social Sciences
- Research project managers in the Humanities, History and Social Sciences</t>
  </si>
  <si>
    <t>2016/2017 ?</t>
  </si>
  <si>
    <t>University of Sevilla</t>
  </si>
  <si>
    <t xml:space="preserve">DARIAH, Co:op, Gams, </t>
  </si>
  <si>
    <t>Graduates are enabled on the basis of research questions their intellectual and cultural studies origin compartments (to be recessed within the scope of the bound multiple choice) perform analysis to produce results and prepare to medial representation and forms of presentation. Specifically, the teaching modules for comprise. B. Basic knowledge of computer science, specialized methods, data formats, description standards, web technologies, databases, programming and visualization. There are, inter alia, in-depth insight into the information technology formalization, modeling, analysis, processing and management of cultural and intellectual academic data sources and conveyed.</t>
  </si>
  <si>
    <t xml:space="preserve"> a Bachelor's degree or college-bachelor course in humanities or cultural studies area or an equivalent program</t>
  </si>
  <si>
    <t>Digital humanities scholars find a profession in the university context, both centers and research institutions focused on "digital humanities", and in the context of traditional research in the humanities before. Further areas are also the design, implementation and dissemination of projects under the science communication or placing humanities research results and digital heritage. In libraries, archives and museums to work both on the digitization of cultural heritage objects as well as by their scientific development. In the creative industries, in media and ICT companies, as well as in areas of work with a focus on communication and consultation</t>
  </si>
  <si>
    <t>EU students are exemps from tuition fees</t>
  </si>
  <si>
    <t>Prozhito: Find diaries (in 140.000 notes) of people from the 
18th to the 21st century</t>
  </si>
  <si>
    <t>université de Padoue et par l'université Stendhal Grenoble 3</t>
  </si>
  <si>
    <t>.- Mazarin Library Online</t>
  </si>
  <si>
    <t>France/ Italia</t>
  </si>
  <si>
    <t>Grenoble/ Padoue</t>
  </si>
  <si>
    <t>bachelor degree in foreign languages, in italian, or in social science, in communication, in information, preparatory class,
- B2 level in french or  in Italian</t>
  </si>
  <si>
    <t xml:space="preserve">.- PhD
-  jobs in Heritage and culture in France and Italy (literary translation, translation and production of educational materials, museology, dissemination of culture, tourism)
- edition jobs
- Training in modern languages
</t>
  </si>
  <si>
    <t>Department of languages -- Master Foreign and Regional Languages, Literatures and Civilizations + Laurea magistrale di filologia moderna, curriculum in Francesistica e Italianistica</t>
  </si>
  <si>
    <t>Work in Progess,  LUHCIE, LITT&amp;ARTS</t>
  </si>
  <si>
    <t>Construction de l'offre de formation 2016-2020</t>
  </si>
  <si>
    <r>
      <rPr>
        <b/>
        <sz val="12"/>
        <color rgb="FF0070C0"/>
        <rFont val="Calibri"/>
        <family val="2"/>
        <scheme val="minor"/>
      </rPr>
      <t>CUFR du 8/04/2016</t>
    </r>
    <r>
      <rPr>
        <b/>
        <sz val="12"/>
        <color theme="1"/>
        <rFont val="Calibri"/>
        <family val="2"/>
        <scheme val="minor"/>
      </rPr>
      <t xml:space="preserve">
</t>
    </r>
    <r>
      <rPr>
        <b/>
        <sz val="12"/>
        <color rgb="FFFF0000"/>
        <rFont val="Calibri"/>
        <family val="2"/>
        <scheme val="minor"/>
      </rPr>
      <t>CFVU ?</t>
    </r>
  </si>
  <si>
    <t>MASTER études italiennes-études françaises</t>
  </si>
  <si>
    <t>Mention : LLCER</t>
  </si>
  <si>
    <t xml:space="preserve">Parcours : études italiennes - études françaises </t>
  </si>
  <si>
    <t>Volume horaire enseignement</t>
  </si>
  <si>
    <t>Parcours porteur</t>
  </si>
  <si>
    <t>Semestre 7</t>
  </si>
  <si>
    <t>OPTION INTERNATIONALE</t>
  </si>
  <si>
    <t>Bloc I tronc commun à la mention</t>
  </si>
  <si>
    <t>o</t>
  </si>
  <si>
    <t>30-35</t>
  </si>
  <si>
    <t>oui</t>
  </si>
  <si>
    <t>TC à la mention</t>
  </si>
  <si>
    <t>ref</t>
  </si>
  <si>
    <t>BLOC II spécifique aux parcours</t>
  </si>
  <si>
    <t>X</t>
  </si>
  <si>
    <t>7-10 (A + local)</t>
  </si>
  <si>
    <t>mutualisé avec M2 (nb total étudiants 20)</t>
  </si>
  <si>
    <t>CC</t>
  </si>
  <si>
    <t>oui version</t>
  </si>
  <si>
    <t>5 à 10</t>
  </si>
  <si>
    <t>avec le master LLASIC</t>
  </si>
  <si>
    <t xml:space="preserve">   </t>
  </si>
  <si>
    <t>Bloc III ouverture</t>
  </si>
  <si>
    <t>7 à 10</t>
  </si>
  <si>
    <t>Master UPMF ou LLASIC ou MEEF ou italien</t>
  </si>
  <si>
    <t>c</t>
  </si>
  <si>
    <t>master histoire de l'art</t>
  </si>
  <si>
    <t>C</t>
  </si>
  <si>
    <t>Master LLCER études italiennes/études françaises</t>
  </si>
  <si>
    <t>Lansad</t>
  </si>
  <si>
    <r>
      <t xml:space="preserve">Sous-total S7 </t>
    </r>
    <r>
      <rPr>
        <sz val="10"/>
        <color theme="1"/>
        <rFont val="Calibri"/>
        <family val="2"/>
        <scheme val="minor"/>
      </rPr>
      <t>(choix A)</t>
    </r>
  </si>
  <si>
    <t>Storia medievale</t>
  </si>
  <si>
    <t>Storia moderna</t>
  </si>
  <si>
    <t>Storia contemporanea</t>
  </si>
  <si>
    <t>Storia dell'Arte medievale</t>
  </si>
  <si>
    <t>Storia dell'Arte moderna</t>
  </si>
  <si>
    <t>Storia dell'Arte contemporanea</t>
  </si>
  <si>
    <t>EC Critica letteraria e Letterature comparate</t>
  </si>
  <si>
    <t>EC Didattica delle lingue moderne</t>
  </si>
  <si>
    <t>EC Filologia della letteratura italiana</t>
  </si>
  <si>
    <t>EC Filologia romanza</t>
  </si>
  <si>
    <t>EC Glottologia e linguistica generale</t>
  </si>
  <si>
    <t>EC Letteratura latina medievale</t>
  </si>
  <si>
    <t>EC Lingua e Letteratura francese</t>
  </si>
  <si>
    <t>EC Lingua e Letteratura inglese</t>
  </si>
  <si>
    <t>EC Lingua e letteratura latina</t>
  </si>
  <si>
    <t>EC Lingua e Letteratura neogrca</t>
  </si>
  <si>
    <t>EC Lingua e Letteratura portoghese e brasiliana</t>
  </si>
  <si>
    <t>EC Lingua e letteratura romena</t>
  </si>
  <si>
    <t>EC Lingua e Letteratura spagnola</t>
  </si>
  <si>
    <t>EC Lingua e Letteratura tedesca</t>
  </si>
  <si>
    <t>EC Lingua e Letteratura ungherese</t>
  </si>
  <si>
    <t>EC Linguistica italiana</t>
  </si>
  <si>
    <t>EC Musicologia e storia della musica</t>
  </si>
  <si>
    <t>EC Paleografia</t>
  </si>
  <si>
    <t>UE 3: Unité d'enseignement d'ouverture</t>
  </si>
  <si>
    <r>
      <t xml:space="preserve">Sous-total S7 </t>
    </r>
    <r>
      <rPr>
        <sz val="10"/>
        <color theme="1"/>
        <rFont val="Calibri"/>
        <family val="2"/>
        <scheme val="minor"/>
      </rPr>
      <t>(option locale)</t>
    </r>
  </si>
  <si>
    <r>
      <t xml:space="preserve">Sous-total S8 </t>
    </r>
    <r>
      <rPr>
        <sz val="10"/>
        <rFont val="Calibri"/>
        <family val="2"/>
        <scheme val="minor"/>
      </rPr>
      <t>(choix A)</t>
    </r>
  </si>
  <si>
    <r>
      <t xml:space="preserve">Sous-total M1 </t>
    </r>
    <r>
      <rPr>
        <sz val="10"/>
        <color theme="1"/>
        <rFont val="Calibri"/>
        <family val="2"/>
        <scheme val="minor"/>
      </rPr>
      <t>(S7 + S8, choix A)</t>
    </r>
  </si>
  <si>
    <t>?</t>
  </si>
  <si>
    <t>EC 1: ouverture libre</t>
  </si>
  <si>
    <t>3 à 5</t>
  </si>
  <si>
    <t>voir S1</t>
  </si>
  <si>
    <r>
      <t xml:space="preserve">Sous-total M1 </t>
    </r>
    <r>
      <rPr>
        <sz val="10"/>
        <color theme="1"/>
        <rFont val="Calibri"/>
        <family val="2"/>
        <scheme val="minor"/>
      </rPr>
      <t>(S7 + S8)</t>
    </r>
  </si>
  <si>
    <t>de 15 à 20 (A + B + option locale)</t>
  </si>
  <si>
    <t>A + B + option locale</t>
  </si>
  <si>
    <t>immersion dans les laboratoires d'un chercheur et d'un traducteur</t>
  </si>
  <si>
    <r>
      <t xml:space="preserve">Etudes françaises </t>
    </r>
    <r>
      <rPr>
        <sz val="11"/>
        <color rgb="FF000000"/>
        <rFont val="Calibri"/>
        <family val="2"/>
        <scheme val="minor"/>
      </rPr>
      <t xml:space="preserve">(choix de 2 EC dans la liste, dont 1 sém. adossé à la recherche) </t>
    </r>
  </si>
  <si>
    <t>15 à 20</t>
  </si>
  <si>
    <t xml:space="preserve">Master Arts, lettres, civilisation </t>
  </si>
  <si>
    <t>Capes ou agregation</t>
  </si>
  <si>
    <t>Lansad Langue (autre que Italien et français, à suivre sur 2 semestres)</t>
  </si>
  <si>
    <t>Master didactique des langues </t>
  </si>
  <si>
    <r>
      <t xml:space="preserve">Sous-total </t>
    </r>
    <r>
      <rPr>
        <sz val="10"/>
        <color theme="1"/>
        <rFont val="Calibri"/>
        <family val="2"/>
        <scheme val="minor"/>
      </rPr>
      <t>S9 (choix A)</t>
    </r>
  </si>
  <si>
    <t>12, si insertion profess</t>
  </si>
  <si>
    <t>quête et acquisition des outils et des connaissances nécessaires à un recherche spécifique</t>
  </si>
  <si>
    <t>capacité à définir un projet de recherche, à le développer et à le réaliser</t>
  </si>
  <si>
    <t>voir master LLASIC</t>
  </si>
  <si>
    <t>EC 1 (ouverture fléchée, 1 enseignement au choix)</t>
  </si>
  <si>
    <t>Bloc III: ouverture</t>
  </si>
  <si>
    <t>Semestre 10</t>
  </si>
  <si>
    <t>UE 1: Travail de fin d'études</t>
  </si>
  <si>
    <r>
      <t xml:space="preserve">Sous-total M2 </t>
    </r>
    <r>
      <rPr>
        <sz val="10"/>
        <color theme="1"/>
        <rFont val="Calibri"/>
        <family val="2"/>
        <scheme val="minor"/>
      </rPr>
      <t>(S3 + S4, choix A)</t>
    </r>
  </si>
  <si>
    <r>
      <t xml:space="preserve">Total formation </t>
    </r>
    <r>
      <rPr>
        <sz val="12"/>
        <color theme="1"/>
        <rFont val="Calibri"/>
        <family val="2"/>
        <scheme val="minor"/>
      </rPr>
      <t>(M1 + M2, choix A)</t>
    </r>
  </si>
  <si>
    <r>
      <t xml:space="preserve">Sous-total M2 </t>
    </r>
    <r>
      <rPr>
        <sz val="10"/>
        <color theme="1"/>
        <rFont val="Calibri"/>
        <family val="2"/>
        <scheme val="minor"/>
      </rPr>
      <t>(S3 + S4, option locale)</t>
    </r>
  </si>
  <si>
    <r>
      <t xml:space="preserve">Total formation </t>
    </r>
    <r>
      <rPr>
        <sz val="12"/>
        <color theme="1"/>
        <rFont val="Calibri"/>
        <family val="2"/>
        <scheme val="minor"/>
      </rPr>
      <t>(M1 + M2, option locale)</t>
    </r>
  </si>
  <si>
    <t>ECTS</t>
  </si>
  <si>
    <t>Knowlegde</t>
  </si>
  <si>
    <t>contents</t>
  </si>
  <si>
    <t>skills</t>
  </si>
  <si>
    <t>Nb of groups</t>
  </si>
  <si>
    <r>
      <rPr>
        <b/>
        <sz val="11"/>
        <color theme="1"/>
        <rFont val="Calibri"/>
        <family val="2"/>
        <scheme val="minor"/>
      </rPr>
      <t>YES</t>
    </r>
    <r>
      <rPr>
        <sz val="12"/>
        <color theme="1"/>
        <rFont val="Calibri"/>
        <family val="2"/>
        <scheme val="minor"/>
      </rPr>
      <t xml:space="preserve"> </t>
    </r>
    <r>
      <rPr>
        <i/>
        <sz val="10"/>
        <color theme="1"/>
        <rFont val="Calibri"/>
        <family val="2"/>
        <scheme val="minor"/>
      </rPr>
      <t>(cocher la case)</t>
    </r>
  </si>
  <si>
    <t>yes</t>
  </si>
  <si>
    <t>m : mandatory
c : to choose
f : facultatif</t>
  </si>
  <si>
    <t>m</t>
  </si>
  <si>
    <t>Estimated staffing</t>
  </si>
  <si>
    <t>Subject 1: Knowledge of professional background + Conducting a project</t>
  </si>
  <si>
    <t>EU 1: Acquisition of transversal skills</t>
  </si>
  <si>
    <t>UE 1: Acquisition of transversal skills</t>
  </si>
  <si>
    <t>Subject 2: Digital Humanities and Computer Literacy</t>
  </si>
  <si>
    <t>Mutualisation (teaching carried by another course)</t>
  </si>
  <si>
    <t xml:space="preserve">
External contact </t>
  </si>
  <si>
    <t>project management; Cartography of the trades, valorize its own route</t>
  </si>
  <si>
    <t>Knowledge of the professional world</t>
  </si>
  <si>
    <t>Conducting a project, working in a team, identifying and appointing professional missions and skills, developing an argument</t>
  </si>
  <si>
    <t xml:space="preserve">
Introduction to the principles of Numerical Humanities and their tools. Understanding of the issues connected with the digitization of the literary and cultural heritage.
</t>
  </si>
  <si>
    <t>Knowledge of the main techniques of digitization and modeling of data. Basic knowledge of markup languages and their uses for research and publishing.</t>
  </si>
  <si>
    <t>Preparation of simple documents for the web in HTML and CSS; Initiation to the use of databases and XML.</t>
  </si>
  <si>
    <t>on file</t>
  </si>
  <si>
    <t>Realization of a collective project in collaboration with national and international external partners to acquire transversal skills related to the occupations concerned</t>
  </si>
  <si>
    <t>Knowledge of partners, planning tools and task management</t>
  </si>
  <si>
    <t>Assess the feasibility of a project, negotiate with partners, carry out a communication plan, mobilize professional skills related to the occupations concerned</t>
  </si>
  <si>
    <t>Italian studies</t>
  </si>
  <si>
    <t>EC1: Italian language and philology (18h theme and practice of Italian written + 18h initiation to Italian philology)</t>
  </si>
  <si>
    <t>yes for the theme</t>
  </si>
  <si>
    <t>Theme: Translation. Italian Philology: introduction to the main theories of text editing and the principles of material philology: codicology, paleography and analytical bibliography</t>
  </si>
  <si>
    <t>Theme: mastery of the subtleties of the two languages from the syntactic, semantic and stylistic point of view; Advanced notions of comparative stylistics. Italian Philology: Lachmanian editions, genetic editions and digital editions. Methodologies of book production</t>
  </si>
  <si>
    <t>Theme: mastery and practice of the necessary tools for translation and writing in Italian. Ability to translate into Italian correctly, accurately and attentively to linguistic registers. Philology: transcription and editing of medieval and modern texts</t>
  </si>
  <si>
    <t>Theme: understanding  the subtleties of the two languages from the syntactic, semantic and stylistic point of view; Advanced notions of comparative stylistics. Italian Philology: Lachmanian editions, genetic editions and digital editions. Methodologies of book production</t>
  </si>
  <si>
    <t>EC2: Italian language and literature (18h version + 18h Italian literature)</t>
  </si>
  <si>
    <t>Version: translation into French. Italian literature: cultural fields, diachrony and / or synchrony</t>
  </si>
  <si>
    <t>Version: see 21-M but with particular attention to understanding in Italian and to French expression. Literature: in-depth knowledge of a cultural movement (eg humanism) or an author, a major work of ancient or modern Italian literature</t>
  </si>
  <si>
    <t>Version: mastery and practice of the tools required for translation and writing in French. Ability to translate into French correctly, with precision and attention to linguistic registers. Literature: mastery and practice of tools for understanding and autonomous analysis of complex texts</t>
  </si>
  <si>
    <t>EC 3: French literature</t>
  </si>
  <si>
    <r>
      <t xml:space="preserve"> french study </t>
    </r>
    <r>
      <rPr>
        <sz val="11"/>
        <color rgb="FF000000"/>
        <rFont val="Calibri"/>
        <family val="2"/>
        <scheme val="minor"/>
      </rPr>
      <t>choiose between 2 EC on the list)</t>
    </r>
  </si>
  <si>
    <t>EC 4: French language</t>
  </si>
  <si>
    <t>EC 5: Romanesque philology (or medieval literature)</t>
  </si>
  <si>
    <t>see LLASIC's model</t>
  </si>
  <si>
    <t>with LLASIC's master</t>
  </si>
  <si>
    <t>History of the French language; Evolution of French language rules and practices</t>
  </si>
  <si>
    <t>An in-depth study of the historical and social phenomena that influenced the constitution of the French language (spelling, pronunciation, lexicon, etc.).</t>
  </si>
  <si>
    <t>Mastery of the oral and written rules of the language; Understanding and mastering the diversity of linguistic uses</t>
  </si>
  <si>
    <t>Initiation to research in the language and literature of the Middle Ages.</t>
  </si>
  <si>
    <t>Acquisition of notions of palaeography, philology, lexicology, cultural anthropology, medieval literary history and mythology compared to the Middle Ages.</t>
  </si>
  <si>
    <t>Bloc III Opening</t>
  </si>
  <si>
    <t>UE 3: Opening Teaching Unit</t>
  </si>
  <si>
    <t>EC 1: arrow opening</t>
  </si>
  <si>
    <t>Master's degree in History</t>
  </si>
  <si>
    <t>History of Art</t>
  </si>
  <si>
    <t>Literature and Arts</t>
  </si>
  <si>
    <t>Seminary of civilization (S9)</t>
  </si>
  <si>
    <t>EC 2: free opening</t>
  </si>
  <si>
    <t>Master's degree in History of Art</t>
  </si>
  <si>
    <t>Master's degree in Literature and Arts</t>
  </si>
  <si>
    <t xml:space="preserve">Master LLCER Italian and French study </t>
  </si>
  <si>
    <t>History, history of art, knowledge of heritage</t>
  </si>
  <si>
    <t>Advanced notions of history, art history and heritage applied to a particular cultural period or space</t>
  </si>
  <si>
    <t>Acquisition of basic tools for a professional activity in the fields of cultural and artistic heritage</t>
  </si>
  <si>
    <t>Italian or French disciplinary deepening or mastering languages or Lansad or DILIPEM</t>
  </si>
  <si>
    <t>Acquisition of complementary tools in the linguistic field, or in the teaching of languages or in the field of the promotion and diffusion of culture</t>
  </si>
  <si>
    <t>Specialized Education Master Arts, Letters, Civilization: Course Literature</t>
  </si>
  <si>
    <t>Specialty Education Master Arts, Letters, Civilization: Cultural Dissemination Route</t>
  </si>
  <si>
    <t>Strengthening disciplinary Italian studies</t>
  </si>
  <si>
    <t xml:space="preserve">secondary-school teaching diploma in Italian </t>
  </si>
  <si>
    <t>Master of Arts, Letters, Civilization</t>
  </si>
  <si>
    <t>Master of Artistic Creation </t>
  </si>
  <si>
    <t>Master of Languages</t>
  </si>
  <si>
    <t>Specialized Education - Master artistic creation: Film studies course</t>
  </si>
  <si>
    <t>Specialty Education Master artistic creation: Performing arts</t>
  </si>
  <si>
    <t>Speciality education</t>
  </si>
  <si>
    <t>Foreing language Lansad</t>
  </si>
  <si>
    <t>Choice B (student in Padoue)</t>
  </si>
  <si>
    <t>Acquisition of transversal skills</t>
  </si>
  <si>
    <t>UE 1: TC = arrow opening (choice of two ECs in a list)</t>
  </si>
  <si>
    <t>EC 1: history or heritage</t>
  </si>
  <si>
    <t>EC 2: history of art or artistic heritage</t>
  </si>
  <si>
    <r>
      <t xml:space="preserve">Italian Studies  </t>
    </r>
    <r>
      <rPr>
        <sz val="11"/>
        <rFont val="Calibri"/>
        <scheme val="minor"/>
      </rPr>
      <t>(choose 2 EC on the list)</t>
    </r>
  </si>
  <si>
    <t>EC1: italian language</t>
  </si>
  <si>
    <t xml:space="preserve">EC 2: italian philology </t>
  </si>
  <si>
    <t>EC3: italian literature</t>
  </si>
  <si>
    <r>
      <t xml:space="preserve">French Studies  </t>
    </r>
    <r>
      <rPr>
        <sz val="11"/>
        <rFont val="Calibri"/>
        <scheme val="minor"/>
      </rPr>
      <t>(choose 2 EC on the list)</t>
    </r>
  </si>
  <si>
    <t>EC 4: french literature</t>
  </si>
  <si>
    <t>EC 5: french language</t>
  </si>
  <si>
    <t>EC 6: Roman philology</t>
  </si>
  <si>
    <t>Bloc III opening</t>
  </si>
  <si>
    <r>
      <rPr>
        <b/>
        <sz val="11"/>
        <rFont val="Calibri"/>
        <family val="2"/>
        <scheme val="minor"/>
      </rPr>
      <t>UE 3:  opening</t>
    </r>
    <r>
      <rPr>
        <sz val="11"/>
        <rFont val="Calibri"/>
        <scheme val="minor"/>
      </rPr>
      <t xml:space="preserve"> "free" choose between 2EC on the list)</t>
    </r>
  </si>
  <si>
    <t xml:space="preserve">LOCAL OPTION </t>
  </si>
  <si>
    <t>Block I:  common base to the mention</t>
  </si>
  <si>
    <t>UE 1: Acquisition of transversal competences</t>
  </si>
  <si>
    <t>Subject 1: Knowledge of professional backgrounds + conducting a project</t>
  </si>
  <si>
    <t>fill</t>
  </si>
  <si>
    <t>Shared with other courses LLCER</t>
  </si>
  <si>
    <t>Subject 3: tutored project</t>
  </si>
  <si>
    <t>project management; Mapping the trades, valuing its own course.</t>
  </si>
  <si>
    <t xml:space="preserve">Introduction to the principles of Numerical Humanities and its tools. Understanding of the issues connected with the digitization of the literary and cultural heritage.
</t>
  </si>
  <si>
    <t>Assess the practicability of a project, negotiate with partners, carry out a communication plan, mobilize professional skills related to the occupations concerned</t>
  </si>
  <si>
    <t>EC1: lItalian philology and language</t>
  </si>
  <si>
    <t>EC2: italian language and literature</t>
  </si>
  <si>
    <t>French Studies  (choose 2 EC on the list)</t>
  </si>
  <si>
    <t>EC 3: french literature</t>
  </si>
  <si>
    <t>EC 5:  Roman philology (or Middle Age litterature)</t>
  </si>
  <si>
    <t>Block III opening</t>
  </si>
  <si>
    <t xml:space="preserve">BLOCK II specific for the </t>
  </si>
  <si>
    <t>yes theme</t>
  </si>
  <si>
    <t>yes version</t>
  </si>
  <si>
    <t>Shared with M2 (total number of students 20)</t>
  </si>
  <si>
    <t>Translation. Introduction to the main theories of text editing and the principles of material philology: codicology, paleography and analytical bibliography</t>
  </si>
  <si>
    <t>Translation. Cultural fields: diachrony and / or synchrony</t>
  </si>
  <si>
    <t>Version: see 21-M but with special attention to understanding in Italian and to French expression. Literature: in-depth knowledge of a cultural movement (eg humanism) or an author, a major work of ancient or modern Italian literature</t>
  </si>
  <si>
    <t>see LLASIC  model</t>
  </si>
  <si>
    <t>with master of LLASIC</t>
  </si>
  <si>
    <t>Acquisition of precise scientific tools for the analysis and understanding of the medieval textual and linguistic heritage</t>
  </si>
  <si>
    <t>UE 3: educational unit of opening</t>
  </si>
  <si>
    <t>Specialized Education Master Arts, Letters, Civilization: Film Studies Course</t>
  </si>
  <si>
    <t>EC Strengthening disciplinary Italian studies</t>
  </si>
  <si>
    <t>EC Lansad Language (other than Italian and French, to be followed over 2 semesters)</t>
  </si>
  <si>
    <t>Language improvement in Italian</t>
  </si>
  <si>
    <t>master of arts, letters and civilization</t>
  </si>
  <si>
    <t>History, art history, knowledge of heritage, language teaching, fluency in another language</t>
  </si>
  <si>
    <t>Advanced notions of history, art and heritage history applied to a particular time or cultural space, or knowledge of another language</t>
  </si>
  <si>
    <t>Acquisition of basic tools for a professional activity in the fields of cultural and artistic heritage or in the field of language teaching</t>
  </si>
  <si>
    <t>UE 2: educational unit speciality</t>
  </si>
  <si>
    <t xml:space="preserve">UE2: educational unit Speciality </t>
  </si>
  <si>
    <t>Bloc I common base</t>
  </si>
  <si>
    <t>secondary-school student and agregation for italian language</t>
  </si>
  <si>
    <t>Master specialty teaching Art History</t>
  </si>
  <si>
    <t>Master specialty teaching History</t>
  </si>
  <si>
    <t>Master specialty teaching Languages</t>
  </si>
  <si>
    <t>Master  of history</t>
  </si>
  <si>
    <t>master of art history</t>
  </si>
  <si>
    <t>Master LLCER Italian Studies / French Studies</t>
  </si>
  <si>
    <t>Semester 8</t>
  </si>
  <si>
    <t xml:space="preserve">INTERNATIONAL OPTION </t>
  </si>
  <si>
    <t>CHOICE A (student from Grenoble)</t>
  </si>
  <si>
    <t>Training activity (100h) in a professional environment giving rise to a written report</t>
  </si>
  <si>
    <t>UE 1: educationnal unit of TC</t>
  </si>
  <si>
    <t>EC 1: Pro or Research Internship</t>
  </si>
  <si>
    <t>BLOCK II specific to the courses</t>
  </si>
  <si>
    <t>Italian studies (choice of 2 EC in the list)</t>
  </si>
  <si>
    <t>EC 2: Italian language</t>
  </si>
  <si>
    <t>EC 1: italian literature</t>
  </si>
  <si>
    <t>EC 3: italian philogy</t>
  </si>
  <si>
    <t>french Studies  (choose 2 EC on the list)</t>
  </si>
  <si>
    <t>EC 2: arched opening (art history or artistic heritage)</t>
  </si>
  <si>
    <t>EC 1: Arched opening (history or heritage)</t>
  </si>
  <si>
    <t>Arched openings (choice of 2 EC in a list)</t>
  </si>
  <si>
    <t>free opening</t>
  </si>
  <si>
    <t>EC 3: free opening</t>
  </si>
  <si>
    <t>CHOICE B (students from Padoue)</t>
  </si>
  <si>
    <t>UE 1: educational unit TC</t>
  </si>
  <si>
    <t>Preparation for the internship and the research paper</t>
  </si>
  <si>
    <t>Which can include 3 ects of initiation to the digital humanities and 3 ects of initiation to the professional life or the research</t>
  </si>
  <si>
    <t>Italian Studies  (choose 2 EC on the list)</t>
  </si>
  <si>
    <t>EC 3:  italian philology</t>
  </si>
  <si>
    <t>EC 4: lfrench literature</t>
  </si>
  <si>
    <t>EC 6:  roman philology</t>
  </si>
  <si>
    <t>UE 3: Opening educational Unit</t>
  </si>
  <si>
    <t>EC 1: Arched opening (history, art history or heritage)</t>
  </si>
  <si>
    <t>arched Opening  (choice of 1 EC in a list)</t>
  </si>
  <si>
    <t>Free opening (choice from a list)</t>
  </si>
  <si>
    <t>Block I common base to the mention</t>
  </si>
  <si>
    <t>EU 1: Research methodology</t>
  </si>
  <si>
    <t>EC 1 and EC 2: Cultural Studies Practices and Theories, 2 ECs of 2 ETCSs to choose from</t>
  </si>
  <si>
    <t>- Reading and editing literary texts</t>
  </si>
  <si>
    <t>Introduction to Literary Analysis Methods</t>
  </si>
  <si>
    <t>Introduction to text editing</t>
  </si>
  <si>
    <t>To know how to use the tools of literary analysis, to produce a critical discourse on a text, to produce a scientific edition.</t>
  </si>
  <si>
    <t>Exam</t>
  </si>
  <si>
    <t>- History of research in History</t>
  </si>
  <si>
    <t>- Tools for Research in Philology and Historiography: Libraries, Archives, Museums and Humanities</t>
  </si>
  <si>
    <t>Presentation of the achievements, debates and major trends of research in history in a global general perspective but also by highlighting the specific characteristics of the different linguistic and cultural areas and promoting comparative and transnational approaches.</t>
  </si>
  <si>
    <t>Knowledge of theoretical and methodological questions in history, their evolution and their international dimension, and knowledge of the current problems of research with their specificities by linguistic and cultural areas but also their convergences and complementarities.</t>
  </si>
  <si>
    <t>Mastery of concepts, ability to critically analyze scientific discourses, ability to take into account the international and intercultural dimension of the research object, have the intellectual capacity to broaden the field of vision.</t>
  </si>
  <si>
    <t>Introduction to corpus (manuscript, printed and digital)</t>
  </si>
  <si>
    <t>Knowledge of the main European bibliographic funds, archives and digital corpus.</t>
  </si>
  <si>
    <t>Mastery of bibliographic corpuses and archives, ability to analyze and value them</t>
  </si>
  <si>
    <t>Either the foreign language search memory or the internship report</t>
  </si>
  <si>
    <t>EC 3: Research work / Professional projects</t>
  </si>
  <si>
    <t>Subject 1: Methodology of university professional integration</t>
  </si>
  <si>
    <t>Mastery of scientific writing and participation in scientific activities (Ilcea 4, Luhcie, Lidilem and conferences of the Doctoral School).</t>
  </si>
  <si>
    <t>Bibliographical research, preparation of a bibliography, reminder of anti-plagiarism rules</t>
  </si>
  <si>
    <t>Undertake a scientific research approach</t>
  </si>
  <si>
    <t>subject 2: Option 1: a LIVE search memory</t>
  </si>
  <si>
    <t>subject 2: Option 2: an internship (in a university setting) + internship report</t>
  </si>
  <si>
    <t>Participate in a university research project (symposium, study day, publication of a book, publication of a scientific journal)</t>
  </si>
  <si>
    <t>Knowledge of the academic environment</t>
  </si>
  <si>
    <t>Know how to conduct a university research project</t>
  </si>
  <si>
    <t xml:space="preserve">Brief: written in foreign language including an introduction, a problematic, detailed plan, bibliography and a chapter written
</t>
  </si>
  <si>
    <t>Principles of elaboration of a thesis, (elaborate a problematic, plan, writing)</t>
  </si>
  <si>
    <t>Block 2: Course Specific</t>
  </si>
  <si>
    <t>EU 2: Special Education Units</t>
  </si>
  <si>
    <t xml:space="preserve">EC 2: italian civlization </t>
  </si>
  <si>
    <t>Master MEEF or aggregation</t>
  </si>
  <si>
    <t>Knowledge of the literary field: diachrony and synchrony</t>
  </si>
  <si>
    <t>In-depth knowledge of a cultural movement or an author, a major work of ancient or modern Italian literature</t>
  </si>
  <si>
    <t>Mastery and practice of tools for understanding and autonomous analysis of complex texts</t>
  </si>
  <si>
    <t>Knowledge of the historical, political or artistic field: diachrony and synchrony</t>
  </si>
  <si>
    <t>In-depth knowledge of a historical, political or artistic movement</t>
  </si>
  <si>
    <t>Mastery and practice of tools for the understanding and autonomous analysis of complex historical, political or artistic phenomena</t>
  </si>
  <si>
    <t>Italian Philology (advanced level)</t>
  </si>
  <si>
    <t>In-depth knowledge of the field of Italian philology</t>
  </si>
  <si>
    <t>Advanced mastery of the tools of Italian philology</t>
  </si>
  <si>
    <t>EC 3: Italian language or philology</t>
  </si>
  <si>
    <t>EC 5: French civilization (cinema, theater, youth literature, etc.)</t>
  </si>
  <si>
    <t>EC 7: french language</t>
  </si>
  <si>
    <t>see S1</t>
  </si>
  <si>
    <t>v</t>
  </si>
  <si>
    <t>Opening educational unit (choice of 2 EC in a list that can include history, art history, DILIPEM heritage, disciplinary development, language, etc.)</t>
  </si>
  <si>
    <t>history's master</t>
  </si>
  <si>
    <t>art history's master</t>
  </si>
  <si>
    <t>art, letters, civilization's master</t>
  </si>
  <si>
    <t>Semester 9</t>
  </si>
  <si>
    <t>CHOICE A (students from Grenoble)</t>
  </si>
  <si>
    <t>Block I  commun base to the mention</t>
  </si>
  <si>
    <t>subject 1: digital humanities applied to Italian and / or French philology</t>
  </si>
  <si>
    <t>Specific computer tools for language; Presentation of computer analysis models; Introduction to data and metadata standards; Production of editions and e-books</t>
  </si>
  <si>
    <t>Computer-specific tools for languages. Computer languages: TEI, Dublin Core</t>
  </si>
  <si>
    <t>Corpus, concordance and digital publishing; Creating ePubs</t>
  </si>
  <si>
    <t>Subject 2: Methodology of professional integration outside the university</t>
  </si>
  <si>
    <t>Internship research, definition of the internship project; Knowledge of the professional world,</t>
  </si>
  <si>
    <t>Know how to constitute and activate a network of knowledge to find an internship</t>
  </si>
  <si>
    <t>Identify and name your own skills. Know how to talk about a professional environment. Develop communication tools (CV + letter + oral argument)</t>
  </si>
  <si>
    <t>Memorial project or internship report</t>
  </si>
  <si>
    <t>subject 3: Preparation of the brief (evaluated by the Director)</t>
  </si>
  <si>
    <t xml:space="preserve">Writing an introduction, a problematic, the detailed plan, the bibliography and a chapter written
</t>
  </si>
  <si>
    <t>Principles of elaboration of a thesis, (elaborate a problematic, the plan, the drafting)</t>
  </si>
  <si>
    <t>Memory project</t>
  </si>
  <si>
    <t>Memory project or internship report</t>
  </si>
  <si>
    <t>Block II: specific to courses</t>
  </si>
  <si>
    <t>UE 2: speciality educationnal unit</t>
  </si>
  <si>
    <t>italian studies</t>
  </si>
  <si>
    <t>EC1: 24 hours seminar of Italian literature + 12 hours literary trauction and writing in Italian</t>
  </si>
  <si>
    <t>Immersion in the laboratories of a researcher and translator</t>
  </si>
  <si>
    <t>Research and acquisition of the tools and knowledge needed for specific research; Methodology of literary translation</t>
  </si>
  <si>
    <t>Ability to define a research or translation project, to develop and carry it out</t>
  </si>
  <si>
    <t>EC 2: 24 hours seminary of Italian civilization + 12h literary translation and writing in French</t>
  </si>
  <si>
    <t>EC 3: French language 2</t>
  </si>
  <si>
    <t>EC 3: French literature 2</t>
  </si>
  <si>
    <t>EC 5: Romanesque philology (or medieval literature) 2</t>
  </si>
  <si>
    <t>EC 5: Romanesque philology (or medieval literature 2)</t>
  </si>
  <si>
    <t>Advanced French-language concepts (see S1)</t>
  </si>
  <si>
    <t>Advanced notions of Romanesque philology and literature of the Middle Ages (see S1)</t>
  </si>
  <si>
    <t>artisctic creation's master</t>
  </si>
  <si>
    <t>Specialty Education - Master Artistic Creation: Performing Arts</t>
  </si>
  <si>
    <t>Strengthening disciplinary Italian studies Strengthening disciplinary Italian studies</t>
  </si>
  <si>
    <t xml:space="preserve">Lansad Language (other than Italian &amp; french </t>
  </si>
  <si>
    <t>Language improvement in Italian (for students who do not have level B2)</t>
  </si>
  <si>
    <t>Master specialty teaching language teaching</t>
  </si>
  <si>
    <t>EU 1: Acquisition of transversal competences (internship and preparation for the dissertation)</t>
  </si>
  <si>
    <t>Block I  common base to the mention</t>
  </si>
  <si>
    <t>Subject 1: digital humanities applied to Italian and / or French philology</t>
  </si>
  <si>
    <t>Specific computer tools for the language; Presentation of computer analysis models; Introduction to data and metadata standards; Production of editions and e-books</t>
  </si>
  <si>
    <t>internship essay</t>
  </si>
  <si>
    <t>memory report</t>
  </si>
  <si>
    <t>subject 2: Methodology of professional integration outside the university (12h) and professional or research internship (100h)</t>
  </si>
  <si>
    <t xml:space="preserve">Writing an introduction, a problematic, the detailed plan, the bibliography and a chapter written
</t>
  </si>
  <si>
    <t>EU 2: Specialty Education Unit</t>
  </si>
  <si>
    <t>EC1: Italian Literature Seminar + Theme and Writing in Italian</t>
  </si>
  <si>
    <t>EC 2: Italian civilization seminar + French version and writing</t>
  </si>
  <si>
    <t>pursuit and acquisition of the necessary tools and knowledge to a specific search</t>
  </si>
  <si>
    <t>Ability to define, develop and carry out a research project</t>
  </si>
  <si>
    <t>French studies (choice of 2 EC in the list, including 1 semester, backed by research)</t>
  </si>
  <si>
    <t>EC 4: French language 2</t>
  </si>
  <si>
    <t>literature and Arts</t>
  </si>
  <si>
    <t>Subject  2: Methodology of professional integration (outside the university)</t>
  </si>
  <si>
    <t>Subject 3: Option 1 (for students who have completed an internship in M1): preparation work to prepare a research paper</t>
  </si>
  <si>
    <t>Subject 3: Option 2 (for students who did not have an internship in M1): work preparation of the course: method followed, reflections,</t>
  </si>
  <si>
    <t>memory project</t>
  </si>
  <si>
    <t xml:space="preserve">Writing an introduction, a problematic, a detailed plan, a bibliography and a chapter
drafted
</t>
  </si>
  <si>
    <t>Application: Internship search, networking</t>
  </si>
  <si>
    <t>Application: knowledge of the professional world</t>
  </si>
  <si>
    <t>Application: know how to constitute and activate a network of knowledge to find an internship</t>
  </si>
  <si>
    <t>UE 2: Specialty Education Unit</t>
  </si>
  <si>
    <t>EC1: 24 hours seminar of Italian literature + 12h theme and writing in Italian</t>
  </si>
  <si>
    <t>EC 2: 24 hours seminar of Italian civilization + 12h version and writing in French</t>
  </si>
  <si>
    <t>French studies (choice of 2 EC in the list, including 1 sem.</t>
  </si>
  <si>
    <t>artistic creation master</t>
  </si>
  <si>
    <t>secondary-school teaching diploma/ agregation</t>
  </si>
  <si>
    <t>INTERNATIONAL OPTION  (choice A &amp; B)</t>
  </si>
  <si>
    <t>EU 1: Final work</t>
  </si>
  <si>
    <t>EC 1: Franco-Italian research seminar (= free opening)</t>
  </si>
  <si>
    <t>Thematic days on different aspects of research (documentation, presentation of research, specific tools, etc.)</t>
  </si>
  <si>
    <t>Acquisition of concepts related to these aspects</t>
  </si>
  <si>
    <t>Acquisition of practices related to the indicated aspects</t>
  </si>
  <si>
    <t>Ability to carry out a research project, collect the results and present them in a clear and rigorous manner according to the conventions specific to the chosen field of research</t>
  </si>
  <si>
    <t>Report of about ten pages</t>
  </si>
  <si>
    <t>EC 2: final work (research paper + oral defense)</t>
  </si>
  <si>
    <t>Memory of 50-100 with double direction (Grenoble and Padoue) accompanied by public defense in videoconference</t>
  </si>
  <si>
    <t>Memory of 50-100 pages + oral defence</t>
  </si>
  <si>
    <t>LOCAL OPTION  (research memory)</t>
  </si>
  <si>
    <t>LOCAL OPTION  (professional internship)</t>
  </si>
  <si>
    <t>Internship from 3 to 6 months + internship report (40 pages), including a 10% case study. Mandatory defense: assessment of the tutors / tutors of the training course, report of training course and defense.</t>
  </si>
  <si>
    <t>tutorials</t>
  </si>
  <si>
    <t>lecture</t>
  </si>
  <si>
    <t>lecture/tutorial</t>
  </si>
  <si>
    <t>CHOICE A Students from Grenoble)</t>
  </si>
  <si>
    <t>Block I  commun base</t>
  </si>
  <si>
    <t>subject 3: Project tutored</t>
  </si>
  <si>
    <t xml:space="preserve">2 years: 
</t>
  </si>
  <si>
    <t>double diploma 
S1: in the university of  inscription
S2: in the university of Padoue
S3: University of  Grenoble
S4: in a partnership's university</t>
  </si>
  <si>
    <t>fill, project, internship report, memory essay and oral defense</t>
  </si>
  <si>
    <t>The student will have acquired a thorough knowledge of Italian and French language, literature, history, heritage and art history from the Middle Ages to the present day; Advanced Italian and Romance philology skills, including text-based training and early and modern scholarly editions; A proficiency in the foreign language at the C1 level; An ability to write academic essays in two languages, to speak clearly, precisely and rigorously in both oral and written form, both in their own mother tongue and in the second language; A mastery of the methodological and research tools, the styles of thought and reflection proper to two closely related but complementary but also very different cultures. He has also developed his critical thinking and ability to adapt to two different professional and administrative contexts.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</si>
</sst>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164" formatCode="#,##0\ &quot;€&quot;_);[Red]\(#,##0\ &quot;€&quot;\)"/>
    <numFmt numFmtId="165" formatCode="#,##0.00\ [$€-1];[Red]\-#,##0.00\ [$€-1]"/>
    <numFmt numFmtId="166" formatCode="#,##0\ [$€-1];[Red]\-#,##0\ [$€-1]"/>
    <numFmt numFmtId="167" formatCode="_-* #,##0.00\ [$€-40C]_-;\-* #,##0.00\ [$€-40C]_-;_-* &quot;-&quot;??\ [$€-40C]_-;_-@_-"/>
  </numFmts>
  <fonts count="48" x14ac:knownFonts="1">
    <font>
      <sz val="12"/>
      <color theme="1"/>
      <name val="Calibri"/>
      <family val="2"/>
      <scheme val="minor"/>
    </font>
    <font>
      <sz val="12"/>
      <color theme="1"/>
      <name val="Calibri"/>
      <family val="2"/>
      <scheme val="minor"/>
    </font>
    <font>
      <b/>
      <sz val="12"/>
      <color theme="1"/>
      <name val="Calibri"/>
      <family val="2"/>
      <scheme val="minor"/>
    </font>
    <font>
      <sz val="8"/>
      <name val="Calibri"/>
      <family val="2"/>
      <scheme val="minor"/>
    </font>
    <font>
      <sz val="12"/>
      <color rgb="FF333333"/>
      <name val="Lucida Grande"/>
    </font>
    <font>
      <u/>
      <sz val="12"/>
      <color theme="1"/>
      <name val="Calibri (Corps)"/>
    </font>
    <font>
      <u/>
      <sz val="12"/>
      <color theme="10"/>
      <name val="Calibri"/>
      <family val="2"/>
      <scheme val="minor"/>
    </font>
    <font>
      <sz val="12"/>
      <color rgb="FFFF0000"/>
      <name val="Calibri (Corps)"/>
    </font>
    <font>
      <sz val="18"/>
      <color theme="1"/>
      <name val="Apple Braille"/>
    </font>
    <font>
      <sz val="12"/>
      <name val="Calibri"/>
      <family val="2"/>
      <scheme val="minor"/>
    </font>
    <font>
      <sz val="12"/>
      <color rgb="FF333333"/>
      <name val="Calibri"/>
      <scheme val="minor"/>
    </font>
    <font>
      <sz val="14"/>
      <color rgb="FF333333"/>
      <name val="Arial"/>
    </font>
    <font>
      <sz val="11"/>
      <color theme="1"/>
      <name val="Calibri"/>
      <family val="2"/>
      <scheme val="minor"/>
    </font>
    <font>
      <sz val="16"/>
      <color theme="1"/>
      <name val="Apple Braille"/>
    </font>
    <font>
      <sz val="12"/>
      <color rgb="FF333437"/>
      <name val="Calibri"/>
      <scheme val="minor"/>
    </font>
    <font>
      <sz val="12"/>
      <color rgb="FF000000"/>
      <name val="Calibri"/>
      <scheme val="minor"/>
    </font>
    <font>
      <b/>
      <sz val="7"/>
      <color rgb="FF000000"/>
      <name val="Arial"/>
    </font>
    <font>
      <sz val="12"/>
      <color theme="1"/>
      <name val="Times New Roman"/>
    </font>
    <font>
      <u/>
      <sz val="12"/>
      <color theme="1"/>
      <name val="Calibri (Body)"/>
    </font>
    <font>
      <i/>
      <sz val="11"/>
      <color theme="1"/>
      <name val="Calibri"/>
      <family val="2"/>
      <scheme val="minor"/>
    </font>
    <font>
      <sz val="13"/>
      <color rgb="FF222222"/>
      <name val="Arial"/>
    </font>
    <font>
      <sz val="12"/>
      <color rgb="FF222222"/>
      <name val="Calibri"/>
      <scheme val="minor"/>
    </font>
    <font>
      <sz val="20"/>
      <color rgb="FF000000"/>
      <name val="Times New Roman"/>
    </font>
    <font>
      <sz val="12"/>
      <color rgb="FF000000"/>
      <name val="Times New Roman"/>
    </font>
    <font>
      <sz val="12"/>
      <color theme="2"/>
      <name val="Calibri"/>
      <family val="2"/>
      <scheme val="minor"/>
    </font>
    <font>
      <sz val="12"/>
      <color theme="0"/>
      <name val="Calibri"/>
      <family val="2"/>
      <scheme val="minor"/>
    </font>
    <font>
      <sz val="11"/>
      <name val="Arial"/>
    </font>
    <font>
      <sz val="11"/>
      <name val="Calibri"/>
      <scheme val="minor"/>
    </font>
    <font>
      <sz val="13"/>
      <color rgb="FF585858"/>
      <name val="Calibri"/>
      <scheme val="minor"/>
    </font>
    <font>
      <b/>
      <sz val="12"/>
      <color rgb="FF0070C0"/>
      <name val="Calibri"/>
      <family val="2"/>
      <scheme val="minor"/>
    </font>
    <font>
      <b/>
      <sz val="12"/>
      <color rgb="FFFF0000"/>
      <name val="Calibri"/>
      <family val="2"/>
      <scheme val="minor"/>
    </font>
    <font>
      <b/>
      <sz val="11"/>
      <color theme="1"/>
      <name val="Calibri"/>
      <family val="2"/>
      <scheme val="minor"/>
    </font>
    <font>
      <i/>
      <sz val="10"/>
      <color theme="1"/>
      <name val="Calibri"/>
      <family val="2"/>
      <scheme val="minor"/>
    </font>
    <font>
      <b/>
      <sz val="11"/>
      <color theme="0"/>
      <name val="Calibri"/>
      <family val="2"/>
      <scheme val="minor"/>
    </font>
    <font>
      <b/>
      <sz val="10"/>
      <color theme="0"/>
      <name val="Calibri"/>
      <family val="2"/>
      <scheme val="minor"/>
    </font>
    <font>
      <b/>
      <sz val="11"/>
      <name val="Calibri"/>
      <family val="2"/>
      <scheme val="minor"/>
    </font>
    <font>
      <sz val="11"/>
      <color theme="0"/>
      <name val="Calibri"/>
      <family val="2"/>
      <scheme val="minor"/>
    </font>
    <font>
      <sz val="11"/>
      <color indexed="8"/>
      <name val="Calibri"/>
      <family val="2"/>
    </font>
    <font>
      <sz val="11"/>
      <color rgb="FFFF0000"/>
      <name val="Calibri"/>
      <family val="2"/>
      <scheme val="minor"/>
    </font>
    <font>
      <sz val="11"/>
      <color rgb="FF000000"/>
      <name val="Calibri"/>
      <family val="2"/>
      <scheme val="minor"/>
    </font>
    <font>
      <b/>
      <sz val="11"/>
      <color rgb="FF000000"/>
      <name val="Calibri"/>
      <family val="2"/>
      <scheme val="minor"/>
    </font>
    <font>
      <sz val="10"/>
      <color theme="1"/>
      <name val="Calibri"/>
      <family val="2"/>
      <scheme val="minor"/>
    </font>
    <font>
      <sz val="11"/>
      <color theme="1" tint="0.249977111117893"/>
      <name val="Calibri"/>
      <family val="2"/>
      <scheme val="minor"/>
    </font>
    <font>
      <sz val="11"/>
      <name val="Calibri"/>
      <family val="2"/>
    </font>
    <font>
      <sz val="10"/>
      <name val="Calibri"/>
      <family val="2"/>
      <scheme val="minor"/>
    </font>
    <font>
      <i/>
      <sz val="11"/>
      <name val="Calibri"/>
      <family val="2"/>
      <scheme val="minor"/>
    </font>
    <font>
      <i/>
      <sz val="11"/>
      <name val="Calibri"/>
      <family val="2"/>
    </font>
    <font>
      <sz val="12"/>
      <color indexed="8"/>
      <name val="Calibri"/>
      <family val="2"/>
    </font>
  </fonts>
  <fills count="24">
    <fill>
      <patternFill patternType="none"/>
    </fill>
    <fill>
      <patternFill patternType="gray125"/>
    </fill>
    <fill>
      <patternFill patternType="solid">
        <fgColor theme="4" tint="0.59999389629810485"/>
        <bgColor indexed="64"/>
      </patternFill>
    </fill>
    <fill>
      <patternFill patternType="solid">
        <fgColor rgb="FFFF7F8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rgb="FF00B0F0"/>
        <bgColor indexed="64"/>
      </patternFill>
    </fill>
    <fill>
      <patternFill patternType="solid">
        <fgColor theme="2" tint="-0.249977111117893"/>
        <bgColor indexed="64"/>
      </patternFill>
    </fill>
    <fill>
      <patternFill patternType="solid">
        <fgColor rgb="FFFF0000"/>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rgb="FFC00000"/>
        <bgColor indexed="64"/>
      </patternFill>
    </fill>
    <fill>
      <patternFill patternType="solid">
        <fgColor rgb="FF002060"/>
        <bgColor indexed="64"/>
      </patternFill>
    </fill>
    <fill>
      <patternFill patternType="solid">
        <fgColor theme="0"/>
        <bgColor indexed="64"/>
      </patternFill>
    </fill>
    <fill>
      <patternFill patternType="solid">
        <fgColor theme="3"/>
        <bgColor indexed="64"/>
      </patternFill>
    </fill>
    <fill>
      <patternFill patternType="solid">
        <fgColor theme="1" tint="0.34998626667073579"/>
        <bgColor indexed="64"/>
      </patternFill>
    </fill>
    <fill>
      <patternFill patternType="solid">
        <fgColor theme="1"/>
        <bgColor indexed="64"/>
      </patternFill>
    </fill>
  </fills>
  <borders count="20">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auto="1"/>
      </left>
      <right/>
      <top/>
      <bottom/>
      <diagonal/>
    </border>
    <border>
      <left/>
      <right style="thin">
        <color auto="1"/>
      </right>
      <top/>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s>
  <cellStyleXfs count="3">
    <xf numFmtId="0" fontId="0" fillId="0" borderId="0"/>
    <xf numFmtId="0" fontId="6" fillId="0" borderId="0" applyNumberFormat="0" applyFill="0" applyBorder="0" applyAlignment="0" applyProtection="0"/>
    <xf numFmtId="44" fontId="1" fillId="0" borderId="0" applyFont="0" applyFill="0" applyBorder="0" applyAlignment="0" applyProtection="0"/>
  </cellStyleXfs>
  <cellXfs count="552">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left"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vertical="top" wrapText="1"/>
    </xf>
    <xf numFmtId="164" fontId="0" fillId="0" borderId="0" xfId="0" applyNumberFormat="1" applyAlignment="1">
      <alignment horizontal="center" vertical="center" wrapText="1"/>
    </xf>
    <xf numFmtId="0" fontId="6" fillId="0" borderId="0" xfId="1" applyAlignment="1">
      <alignment horizontal="center" vertical="center" wrapText="1"/>
    </xf>
    <xf numFmtId="0" fontId="0" fillId="0" borderId="0" xfId="0" applyAlignment="1">
      <alignment vertical="top" wrapText="1"/>
    </xf>
    <xf numFmtId="0" fontId="0" fillId="2" borderId="0" xfId="0" applyFill="1" applyAlignment="1">
      <alignment horizontal="center" vertical="center"/>
    </xf>
    <xf numFmtId="0" fontId="0" fillId="3" borderId="0" xfId="0" applyFill="1" applyAlignment="1">
      <alignment horizontal="center" vertical="center"/>
    </xf>
    <xf numFmtId="0" fontId="0" fillId="5" borderId="0" xfId="0" applyFill="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top" wrapText="1"/>
    </xf>
    <xf numFmtId="0" fontId="0" fillId="7" borderId="0" xfId="0" applyFill="1" applyAlignment="1">
      <alignment horizontal="center" vertical="center"/>
    </xf>
    <xf numFmtId="0" fontId="0" fillId="4" borderId="0" xfId="0" applyFill="1" applyAlignment="1">
      <alignment horizontal="center" vertical="center"/>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horizontal="center" vertical="top" wrapText="1"/>
    </xf>
    <xf numFmtId="0" fontId="6" fillId="0" borderId="0" xfId="1" applyAlignment="1">
      <alignment wrapText="1"/>
    </xf>
    <xf numFmtId="0" fontId="0" fillId="0" borderId="0" xfId="0" applyAlignment="1">
      <alignment horizontal="center" vertical="center"/>
    </xf>
    <xf numFmtId="0" fontId="0" fillId="9" borderId="0" xfId="0" applyFill="1" applyAlignment="1">
      <alignment horizontal="left" vertical="center" wrapText="1"/>
    </xf>
    <xf numFmtId="0" fontId="0" fillId="8" borderId="4" xfId="0" applyFill="1" applyBorder="1"/>
    <xf numFmtId="0" fontId="0" fillId="8" borderId="4" xfId="0" applyFill="1" applyBorder="1" applyAlignment="1">
      <alignment horizontal="center" vertical="center"/>
    </xf>
    <xf numFmtId="0" fontId="0" fillId="0" borderId="4" xfId="0" applyBorder="1" applyAlignment="1">
      <alignment horizontal="left" vertical="top" wrapText="1"/>
    </xf>
    <xf numFmtId="0" fontId="0" fillId="0" borderId="4" xfId="0" applyFill="1" applyBorder="1" applyAlignment="1">
      <alignment horizontal="center" vertical="center" wrapText="1"/>
    </xf>
    <xf numFmtId="0" fontId="0" fillId="0" borderId="4" xfId="0" applyBorder="1" applyAlignment="1">
      <alignment vertical="top"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4" xfId="0" applyBorder="1" applyAlignment="1">
      <alignment horizontal="center" vertical="center" wrapText="1"/>
    </xf>
    <xf numFmtId="0" fontId="0" fillId="0" borderId="4" xfId="0" applyBorder="1"/>
    <xf numFmtId="0" fontId="0" fillId="0" borderId="4" xfId="0" applyBorder="1" applyAlignment="1">
      <alignment vertical="center" wrapText="1"/>
    </xf>
    <xf numFmtId="0" fontId="0" fillId="0" borderId="4" xfId="0" applyFill="1" applyBorder="1" applyAlignment="1">
      <alignment horizontal="left" vertical="center" wrapText="1"/>
    </xf>
    <xf numFmtId="0" fontId="0" fillId="0" borderId="4" xfId="0" applyFill="1" applyBorder="1" applyAlignment="1">
      <alignment horizontal="center" vertical="center" wrapText="1"/>
    </xf>
    <xf numFmtId="0" fontId="0" fillId="10" borderId="0" xfId="0" applyFill="1"/>
    <xf numFmtId="0" fontId="0" fillId="0" borderId="5" xfId="0" applyFill="1" applyBorder="1" applyAlignment="1">
      <alignment horizontal="left" vertical="center" wrapText="1"/>
    </xf>
    <xf numFmtId="0" fontId="0" fillId="0" borderId="4" xfId="0" applyBorder="1" applyAlignment="1">
      <alignment vertical="center"/>
    </xf>
    <xf numFmtId="0" fontId="0" fillId="0" borderId="4" xfId="0" applyBorder="1" applyAlignment="1">
      <alignment horizontal="left" vertical="top"/>
    </xf>
    <xf numFmtId="0" fontId="0" fillId="11" borderId="0" xfId="0" applyFill="1" applyAlignment="1">
      <alignment wrapText="1"/>
    </xf>
    <xf numFmtId="0" fontId="0" fillId="10" borderId="0" xfId="0" applyFill="1" applyAlignment="1">
      <alignment wrapText="1"/>
    </xf>
    <xf numFmtId="0" fontId="0" fillId="9" borderId="0" xfId="0" applyFill="1"/>
    <xf numFmtId="0" fontId="10" fillId="0" borderId="0" xfId="0" applyFont="1" applyAlignment="1">
      <alignment vertical="top" wrapText="1"/>
    </xf>
    <xf numFmtId="0" fontId="11" fillId="0" borderId="0" xfId="0" applyFont="1" applyAlignment="1">
      <alignment horizontal="center" vertical="center" wrapText="1"/>
    </xf>
    <xf numFmtId="0" fontId="0" fillId="0" borderId="9" xfId="0" applyFill="1" applyBorder="1" applyAlignment="1">
      <alignment vertical="center" wrapText="1"/>
    </xf>
    <xf numFmtId="0" fontId="0" fillId="0" borderId="4" xfId="0" applyFill="1" applyBorder="1" applyAlignment="1">
      <alignment vertical="top" wrapText="1"/>
    </xf>
    <xf numFmtId="0" fontId="0" fillId="0" borderId="4" xfId="0" applyFill="1" applyBorder="1" applyAlignment="1">
      <alignment vertical="center" wrapText="1"/>
    </xf>
    <xf numFmtId="0" fontId="0" fillId="0" borderId="4" xfId="0" applyFill="1" applyBorder="1" applyAlignment="1">
      <alignment vertical="center"/>
    </xf>
    <xf numFmtId="0" fontId="0" fillId="0" borderId="0" xfId="0" applyFill="1" applyBorder="1" applyAlignment="1">
      <alignment vertical="center"/>
    </xf>
    <xf numFmtId="0" fontId="0" fillId="8" borderId="4" xfId="0" applyFill="1" applyBorder="1" applyAlignment="1">
      <alignment wrapText="1"/>
    </xf>
    <xf numFmtId="0" fontId="0" fillId="0" borderId="0" xfId="0" applyFill="1" applyBorder="1" applyAlignment="1">
      <alignment vertical="center" wrapText="1"/>
    </xf>
    <xf numFmtId="0" fontId="0" fillId="0" borderId="0" xfId="0" applyAlignment="1">
      <alignment horizontal="left"/>
    </xf>
    <xf numFmtId="0" fontId="0" fillId="0" borderId="0" xfId="0" applyAlignment="1">
      <alignment horizontal="left" vertical="top"/>
    </xf>
    <xf numFmtId="0" fontId="0" fillId="9" borderId="4" xfId="0" applyFill="1" applyBorder="1" applyAlignment="1">
      <alignment horizontal="left" vertical="top"/>
    </xf>
    <xf numFmtId="0" fontId="0" fillId="0" borderId="0" xfId="0" applyAlignment="1">
      <alignment vertical="center" wrapText="1"/>
    </xf>
    <xf numFmtId="0" fontId="0" fillId="0" borderId="4" xfId="0" applyFont="1" applyFill="1" applyBorder="1" applyAlignment="1">
      <alignment vertical="center" wrapText="1"/>
    </xf>
    <xf numFmtId="0" fontId="0" fillId="0" borderId="4" xfId="0" applyFont="1" applyBorder="1" applyAlignment="1">
      <alignment horizontal="left" vertical="center" wrapText="1"/>
    </xf>
    <xf numFmtId="0" fontId="12" fillId="0" borderId="0" xfId="0" applyFont="1" applyBorder="1"/>
    <xf numFmtId="0" fontId="0" fillId="0" borderId="0" xfId="0" applyFont="1" applyBorder="1" applyAlignment="1">
      <alignment horizontal="left" vertical="center" wrapText="1"/>
    </xf>
    <xf numFmtId="0" fontId="12" fillId="0" borderId="4" xfId="0" applyFont="1" applyBorder="1" applyAlignment="1">
      <alignment wrapText="1"/>
    </xf>
    <xf numFmtId="0" fontId="12" fillId="0" borderId="0" xfId="0" applyFont="1" applyBorder="1" applyAlignment="1">
      <alignment wrapText="1"/>
    </xf>
    <xf numFmtId="0" fontId="0" fillId="3" borderId="4" xfId="0" applyFill="1" applyBorder="1" applyAlignment="1">
      <alignment horizontal="left" vertical="center" wrapText="1"/>
    </xf>
    <xf numFmtId="0" fontId="0" fillId="3" borderId="4" xfId="0" applyFill="1" applyBorder="1" applyAlignment="1">
      <alignment vertical="center" wrapText="1"/>
    </xf>
    <xf numFmtId="0" fontId="0" fillId="9" borderId="4" xfId="0" applyFill="1" applyBorder="1" applyAlignment="1">
      <alignment horizontal="left" vertical="top" wrapText="1"/>
    </xf>
    <xf numFmtId="0" fontId="0" fillId="8" borderId="4" xfId="0" applyFill="1" applyBorder="1" applyAlignment="1">
      <alignment horizontal="center" vertical="center" wrapText="1"/>
    </xf>
    <xf numFmtId="0" fontId="12" fillId="3" borderId="0" xfId="0" applyFont="1" applyFill="1" applyAlignment="1">
      <alignment vertical="center" wrapText="1"/>
    </xf>
    <xf numFmtId="0" fontId="12" fillId="0" borderId="4" xfId="0" applyFont="1" applyBorder="1" applyAlignment="1">
      <alignment vertical="center" wrapText="1"/>
    </xf>
    <xf numFmtId="0" fontId="0" fillId="0" borderId="0" xfId="0" applyFill="1" applyAlignment="1">
      <alignment horizontal="center" vertical="center"/>
    </xf>
    <xf numFmtId="0" fontId="0" fillId="13" borderId="0" xfId="0" applyFill="1" applyAlignment="1">
      <alignment horizontal="center" vertical="center" wrapText="1"/>
    </xf>
    <xf numFmtId="164" fontId="0" fillId="0" borderId="0" xfId="0" applyNumberFormat="1" applyAlignment="1">
      <alignment horizontal="left" vertical="center" wrapText="1"/>
    </xf>
    <xf numFmtId="0" fontId="14" fillId="0" borderId="0" xfId="0" applyFont="1" applyAlignment="1">
      <alignment horizontal="left" vertical="center" wrapText="1"/>
    </xf>
    <xf numFmtId="0" fontId="0" fillId="3" borderId="0" xfId="0" applyFill="1"/>
    <xf numFmtId="0" fontId="0" fillId="0" borderId="4" xfId="0" applyFill="1" applyBorder="1" applyAlignment="1">
      <alignment horizontal="center" vertical="center" wrapText="1"/>
    </xf>
    <xf numFmtId="0" fontId="0" fillId="0" borderId="4" xfId="0" applyFill="1" applyBorder="1" applyAlignment="1">
      <alignment horizontal="left" vertical="center" wrapText="1"/>
    </xf>
    <xf numFmtId="0" fontId="0" fillId="0" borderId="4" xfId="0" applyFill="1" applyBorder="1" applyAlignment="1">
      <alignment horizontal="center" vertical="center"/>
    </xf>
    <xf numFmtId="0" fontId="0" fillId="0" borderId="0" xfId="0" applyAlignment="1">
      <alignment horizontal="center"/>
    </xf>
    <xf numFmtId="0" fontId="0" fillId="0" borderId="0" xfId="0" applyFill="1" applyAlignment="1">
      <alignment horizontal="left" vertical="center" wrapText="1"/>
    </xf>
    <xf numFmtId="0" fontId="15" fillId="0" borderId="0" xfId="0" applyFont="1" applyAlignment="1">
      <alignment wrapText="1"/>
    </xf>
    <xf numFmtId="0" fontId="0" fillId="0" borderId="4" xfId="0" applyBorder="1" applyAlignment="1">
      <alignment horizontal="center"/>
    </xf>
    <xf numFmtId="0" fontId="0" fillId="0" borderId="4" xfId="0" applyBorder="1" applyAlignment="1">
      <alignment wrapText="1"/>
    </xf>
    <xf numFmtId="0" fontId="6" fillId="0" borderId="4" xfId="1" applyFill="1" applyBorder="1" applyAlignment="1">
      <alignment vertical="center" wrapText="1"/>
    </xf>
    <xf numFmtId="0" fontId="0" fillId="0" borderId="0" xfId="0" applyFill="1" applyBorder="1" applyAlignment="1">
      <alignment horizontal="center" vertical="center"/>
    </xf>
    <xf numFmtId="0" fontId="0" fillId="0" borderId="4" xfId="0" applyFill="1" applyBorder="1" applyAlignment="1">
      <alignment horizontal="center" vertical="center" wrapText="1"/>
    </xf>
    <xf numFmtId="0" fontId="0" fillId="0" borderId="4" xfId="0" applyBorder="1" applyAlignment="1">
      <alignment horizontal="left" vertical="top" wrapText="1"/>
    </xf>
    <xf numFmtId="0" fontId="0" fillId="0" borderId="4" xfId="0" applyBorder="1" applyAlignment="1">
      <alignment horizontal="left" vertical="center" wrapText="1"/>
    </xf>
    <xf numFmtId="0" fontId="0" fillId="0" borderId="4" xfId="0" applyFill="1" applyBorder="1" applyAlignment="1">
      <alignment horizontal="left" vertical="center" wrapText="1"/>
    </xf>
    <xf numFmtId="0" fontId="0" fillId="0" borderId="4" xfId="0" applyBorder="1" applyAlignment="1">
      <alignment horizontal="left" vertical="top" wrapText="1"/>
    </xf>
    <xf numFmtId="0" fontId="0" fillId="0" borderId="4" xfId="0" applyBorder="1" applyAlignment="1">
      <alignment horizontal="left" vertical="center" wrapText="1"/>
    </xf>
    <xf numFmtId="0" fontId="0" fillId="0" borderId="8" xfId="0" applyFill="1" applyBorder="1" applyAlignment="1">
      <alignment horizontal="center" vertical="center" wrapText="1"/>
    </xf>
    <xf numFmtId="0" fontId="0" fillId="0" borderId="4" xfId="0" applyFill="1" applyBorder="1" applyAlignment="1">
      <alignment horizontal="center" vertical="center" wrapText="1"/>
    </xf>
    <xf numFmtId="0" fontId="0" fillId="0" borderId="4" xfId="0" applyBorder="1" applyAlignment="1">
      <alignment horizontal="left" vertical="top" wrapText="1"/>
    </xf>
    <xf numFmtId="0" fontId="0" fillId="0" borderId="4" xfId="0" applyBorder="1" applyAlignment="1">
      <alignment horizontal="left" vertical="center" wrapText="1"/>
    </xf>
    <xf numFmtId="0" fontId="0" fillId="0" borderId="4" xfId="0" applyBorder="1" applyAlignment="1">
      <alignment horizontal="left" vertical="top"/>
    </xf>
    <xf numFmtId="0" fontId="0" fillId="0" borderId="12"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Alignment="1">
      <alignment horizontal="center" vertical="center"/>
    </xf>
    <xf numFmtId="0" fontId="16" fillId="0" borderId="0" xfId="0" applyFont="1"/>
    <xf numFmtId="0" fontId="0" fillId="14" borderId="0" xfId="0" applyFill="1"/>
    <xf numFmtId="0" fontId="0" fillId="0" borderId="12" xfId="0" applyBorder="1" applyAlignment="1">
      <alignment horizontal="left" vertical="top" wrapText="1"/>
    </xf>
    <xf numFmtId="0" fontId="0" fillId="11" borderId="4" xfId="0" applyFill="1" applyBorder="1" applyAlignment="1">
      <alignment vertical="center" wrapText="1"/>
    </xf>
    <xf numFmtId="0" fontId="0" fillId="11" borderId="4" xfId="0" applyFill="1" applyBorder="1" applyAlignment="1">
      <alignment vertical="top" wrapText="1"/>
    </xf>
    <xf numFmtId="0" fontId="0" fillId="8" borderId="8" xfId="0" applyFill="1" applyBorder="1" applyAlignment="1"/>
    <xf numFmtId="0" fontId="0" fillId="11" borderId="4" xfId="0" applyFill="1" applyBorder="1" applyAlignment="1">
      <alignment horizontal="left" vertical="center" wrapText="1"/>
    </xf>
    <xf numFmtId="0" fontId="0" fillId="14" borderId="0" xfId="0" applyFill="1" applyAlignment="1">
      <alignment vertical="center" wrapText="1"/>
    </xf>
    <xf numFmtId="0" fontId="2" fillId="11" borderId="4" xfId="0" applyFont="1" applyFill="1" applyBorder="1" applyAlignment="1">
      <alignment vertical="center" wrapText="1"/>
    </xf>
    <xf numFmtId="0" fontId="2" fillId="0" borderId="4" xfId="0" applyFont="1" applyFill="1" applyBorder="1" applyAlignment="1">
      <alignment vertical="center" wrapText="1"/>
    </xf>
    <xf numFmtId="165" fontId="0" fillId="0" borderId="0" xfId="0" applyNumberFormat="1" applyAlignment="1">
      <alignment horizontal="center" vertical="center" wrapText="1"/>
    </xf>
    <xf numFmtId="0" fontId="9" fillId="0" borderId="0" xfId="0" applyFont="1" applyAlignment="1">
      <alignment horizontal="left" vertical="center" wrapText="1"/>
    </xf>
    <xf numFmtId="0" fontId="0" fillId="0" borderId="4" xfId="0" applyFill="1" applyBorder="1" applyAlignment="1">
      <alignment horizontal="center" vertical="center" wrapText="1"/>
    </xf>
    <xf numFmtId="0" fontId="0" fillId="0" borderId="4" xfId="0" applyFill="1" applyBorder="1" applyAlignment="1">
      <alignment horizontal="left" vertical="center" wrapText="1"/>
    </xf>
    <xf numFmtId="0" fontId="0" fillId="0" borderId="4" xfId="0" applyFill="1" applyBorder="1" applyAlignment="1">
      <alignment horizontal="center" vertical="center"/>
    </xf>
    <xf numFmtId="0" fontId="0" fillId="0" borderId="0" xfId="0" applyFill="1" applyBorder="1" applyAlignment="1">
      <alignment horizontal="center" vertical="center" wrapText="1"/>
    </xf>
    <xf numFmtId="0" fontId="0" fillId="0" borderId="7" xfId="0" applyFill="1" applyBorder="1" applyAlignment="1">
      <alignment horizontal="center" vertical="center" wrapText="1"/>
    </xf>
    <xf numFmtId="0" fontId="0" fillId="0" borderId="4" xfId="0" applyBorder="1" applyAlignment="1">
      <alignment horizontal="left" vertical="top" wrapText="1"/>
    </xf>
    <xf numFmtId="0" fontId="0" fillId="0" borderId="7" xfId="0" applyBorder="1" applyAlignment="1">
      <alignment horizontal="center"/>
    </xf>
    <xf numFmtId="0" fontId="0" fillId="0" borderId="4" xfId="0" applyBorder="1" applyAlignment="1">
      <alignment horizontal="left" vertical="top"/>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7" xfId="0" applyFill="1" applyBorder="1" applyAlignment="1">
      <alignment horizontal="center" vertical="center"/>
    </xf>
    <xf numFmtId="0" fontId="0" fillId="0" borderId="0" xfId="0" applyAlignment="1">
      <alignment horizontal="center"/>
    </xf>
    <xf numFmtId="0" fontId="0" fillId="0" borderId="4" xfId="0" applyBorder="1" applyAlignment="1">
      <alignment horizontal="center"/>
    </xf>
    <xf numFmtId="0" fontId="12" fillId="0" borderId="0" xfId="0" applyFont="1" applyAlignment="1">
      <alignment horizontal="left" vertical="center" wrapText="1"/>
    </xf>
    <xf numFmtId="0" fontId="0" fillId="0" borderId="12" xfId="0" applyFill="1" applyBorder="1" applyAlignment="1">
      <alignment vertical="center" wrapText="1"/>
    </xf>
    <xf numFmtId="166" fontId="0" fillId="0" borderId="0" xfId="0" applyNumberFormat="1" applyAlignment="1">
      <alignment horizontal="center" vertical="center"/>
    </xf>
    <xf numFmtId="0" fontId="0" fillId="15" borderId="0" xfId="0" applyFill="1" applyAlignment="1">
      <alignment horizontal="center" vertical="center"/>
    </xf>
    <xf numFmtId="166" fontId="0" fillId="0" borderId="0" xfId="0" applyNumberFormat="1" applyAlignment="1">
      <alignment horizontal="center" vertical="center" wrapText="1"/>
    </xf>
    <xf numFmtId="0" fontId="9" fillId="0" borderId="0" xfId="0" applyFont="1" applyAlignment="1">
      <alignment vertical="top" wrapText="1"/>
    </xf>
    <xf numFmtId="0" fontId="9" fillId="14" borderId="0" xfId="0" applyFont="1" applyFill="1"/>
    <xf numFmtId="0" fontId="9" fillId="14" borderId="0" xfId="0" applyFont="1" applyFill="1" applyAlignment="1">
      <alignment wrapText="1"/>
    </xf>
    <xf numFmtId="167" fontId="14" fillId="0" borderId="0" xfId="2" applyNumberFormat="1" applyFont="1" applyAlignment="1">
      <alignment horizontal="left" vertical="center" wrapText="1"/>
    </xf>
    <xf numFmtId="0" fontId="0" fillId="0" borderId="0" xfId="0" applyAlignment="1">
      <alignment horizontal="center" vertical="center"/>
    </xf>
    <xf numFmtId="0" fontId="20" fillId="0" borderId="0" xfId="0" applyFont="1"/>
    <xf numFmtId="0" fontId="21" fillId="0" borderId="0" xfId="0" applyFont="1" applyAlignment="1">
      <alignment wrapText="1"/>
    </xf>
    <xf numFmtId="0" fontId="0" fillId="0" borderId="12" xfId="0" applyBorder="1"/>
    <xf numFmtId="0" fontId="0" fillId="0" borderId="0" xfId="0" applyBorder="1" applyAlignment="1">
      <alignment horizontal="left" vertical="top" wrapText="1"/>
    </xf>
    <xf numFmtId="0" fontId="0" fillId="0" borderId="0" xfId="0" applyBorder="1" applyAlignment="1">
      <alignment horizontal="left" vertical="center" wrapText="1"/>
    </xf>
    <xf numFmtId="0" fontId="0" fillId="0" borderId="0" xfId="0" applyBorder="1" applyAlignment="1">
      <alignment horizontal="center" vertical="center" wrapText="1"/>
    </xf>
    <xf numFmtId="0" fontId="0" fillId="0" borderId="0" xfId="0" applyBorder="1"/>
    <xf numFmtId="0" fontId="0" fillId="0" borderId="7" xfId="0" applyBorder="1" applyAlignment="1"/>
    <xf numFmtId="0" fontId="0" fillId="0" borderId="6" xfId="0" applyBorder="1" applyAlignment="1"/>
    <xf numFmtId="0" fontId="0" fillId="0" borderId="0" xfId="0" applyAlignment="1">
      <alignment horizontal="center" vertical="center" wrapText="1"/>
    </xf>
    <xf numFmtId="0" fontId="0" fillId="6" borderId="0" xfId="0" applyFill="1"/>
    <xf numFmtId="0" fontId="0" fillId="0" borderId="12" xfId="0" applyBorder="1" applyAlignment="1">
      <alignment horizontal="center"/>
    </xf>
    <xf numFmtId="0" fontId="0" fillId="0" borderId="0" xfId="0" applyBorder="1" applyAlignment="1">
      <alignment horizontal="center" wrapText="1"/>
    </xf>
    <xf numFmtId="0" fontId="0" fillId="0" borderId="0" xfId="0" applyBorder="1" applyAlignment="1">
      <alignment wrapText="1"/>
    </xf>
    <xf numFmtId="0" fontId="0" fillId="0" borderId="0" xfId="0" applyBorder="1" applyAlignment="1">
      <alignment horizontal="center"/>
    </xf>
    <xf numFmtId="0" fontId="0" fillId="6" borderId="0" xfId="0" applyFill="1" applyAlignment="1">
      <alignment vertical="center"/>
    </xf>
    <xf numFmtId="0" fontId="0" fillId="0" borderId="0" xfId="0" quotePrefix="1" applyAlignment="1">
      <alignment horizontal="left" vertical="center" wrapText="1"/>
    </xf>
    <xf numFmtId="0" fontId="0" fillId="0" borderId="4" xfId="0" applyFill="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left" vertical="top" wrapText="1"/>
    </xf>
    <xf numFmtId="0" fontId="0" fillId="0" borderId="4" xfId="0" applyBorder="1" applyAlignment="1">
      <alignment horizontal="left" vertical="top"/>
    </xf>
    <xf numFmtId="0" fontId="0" fillId="0" borderId="4" xfId="0" applyFill="1" applyBorder="1" applyAlignment="1">
      <alignment horizontal="center" vertical="center"/>
    </xf>
    <xf numFmtId="0" fontId="0" fillId="0" borderId="4"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166" fontId="22" fillId="0" borderId="0" xfId="0" applyNumberFormat="1" applyFont="1" applyAlignment="1">
      <alignment horizontal="center" vertical="center"/>
    </xf>
    <xf numFmtId="0" fontId="0" fillId="0" borderId="8" xfId="0" applyBorder="1"/>
    <xf numFmtId="166" fontId="23" fillId="0" borderId="0" xfId="0" applyNumberFormat="1" applyFont="1" applyAlignment="1">
      <alignment horizontal="center" vertical="center" wrapText="1"/>
    </xf>
    <xf numFmtId="0" fontId="9" fillId="0" borderId="0" xfId="0" applyFont="1" applyFill="1"/>
    <xf numFmtId="0" fontId="0" fillId="0" borderId="5" xfId="0" applyBorder="1" applyAlignment="1">
      <alignment vertical="center" wrapText="1"/>
    </xf>
    <xf numFmtId="0" fontId="0" fillId="0" borderId="8" xfId="0" applyBorder="1" applyAlignment="1">
      <alignment vertical="center"/>
    </xf>
    <xf numFmtId="0" fontId="0" fillId="0" borderId="5"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6" borderId="0" xfId="0" applyFill="1" applyAlignment="1">
      <alignment horizontal="center" vertical="center"/>
    </xf>
    <xf numFmtId="0" fontId="6" fillId="0" borderId="0" xfId="1" applyAlignment="1">
      <alignment horizontal="center" vertical="center"/>
    </xf>
    <xf numFmtId="0" fontId="0" fillId="0" borderId="0" xfId="0" applyFill="1" applyAlignment="1">
      <alignment horizontal="center" vertical="center" wrapText="1"/>
    </xf>
    <xf numFmtId="164" fontId="0" fillId="0" borderId="0" xfId="0" applyNumberFormat="1" applyFill="1" applyAlignment="1">
      <alignment horizontal="center" vertical="center" wrapText="1"/>
    </xf>
    <xf numFmtId="166" fontId="0" fillId="0" borderId="0" xfId="0" applyNumberFormat="1" applyFill="1" applyAlignment="1">
      <alignment horizontal="center" vertical="center"/>
    </xf>
    <xf numFmtId="0" fontId="0" fillId="0" borderId="0" xfId="0" applyFill="1" applyAlignment="1">
      <alignment horizontal="left" vertical="top" wrapText="1"/>
    </xf>
    <xf numFmtId="0" fontId="6" fillId="0" borderId="0" xfId="1" applyFill="1" applyAlignment="1">
      <alignment horizontal="center" vertical="center" wrapText="1"/>
    </xf>
    <xf numFmtId="0" fontId="0" fillId="0" borderId="0" xfId="0" applyFill="1" applyAlignment="1">
      <alignment vertical="top" wrapText="1"/>
    </xf>
    <xf numFmtId="0" fontId="0" fillId="0" borderId="0" xfId="0" applyFill="1"/>
    <xf numFmtId="166" fontId="0" fillId="0" borderId="0" xfId="0" applyNumberFormat="1" applyFill="1" applyAlignment="1">
      <alignment horizontal="center" vertical="center" wrapText="1"/>
    </xf>
    <xf numFmtId="0" fontId="24" fillId="16" borderId="0" xfId="0" applyFont="1" applyFill="1" applyAlignment="1">
      <alignment horizontal="center" vertical="center" wrapText="1"/>
    </xf>
    <xf numFmtId="0" fontId="24" fillId="17"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6" borderId="0" xfId="0" applyFill="1" applyAlignment="1">
      <alignment horizontal="center" vertical="center" wrapText="1"/>
    </xf>
    <xf numFmtId="0" fontId="25" fillId="18" borderId="0" xfId="0" applyFont="1" applyFill="1" applyAlignment="1">
      <alignment horizontal="center" vertical="center"/>
    </xf>
    <xf numFmtId="0" fontId="9" fillId="0" borderId="0" xfId="0" applyFont="1" applyAlignment="1">
      <alignment wrapText="1"/>
    </xf>
    <xf numFmtId="0" fontId="27" fillId="0" borderId="0" xfId="0" applyFont="1" applyAlignment="1">
      <alignment vertical="center" wrapText="1"/>
    </xf>
    <xf numFmtId="165" fontId="26" fillId="0" borderId="0" xfId="0" applyNumberFormat="1" applyFont="1" applyAlignment="1">
      <alignment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4" xfId="0" applyBorder="1" applyAlignment="1">
      <alignment horizontal="left" vertical="top"/>
    </xf>
    <xf numFmtId="0" fontId="0" fillId="0" borderId="4" xfId="0" applyFill="1" applyBorder="1" applyAlignment="1">
      <alignment horizontal="center" vertical="center"/>
    </xf>
    <xf numFmtId="0" fontId="0" fillId="0" borderId="0" xfId="0" applyAlignment="1">
      <alignment horizontal="center" vertical="center" wrapText="1"/>
    </xf>
    <xf numFmtId="0" fontId="28" fillId="0" borderId="0" xfId="0" applyFont="1" applyAlignment="1">
      <alignment vertical="center" wrapText="1"/>
    </xf>
    <xf numFmtId="0" fontId="13" fillId="12" borderId="10" xfId="0" applyFont="1" applyFill="1" applyBorder="1" applyAlignment="1">
      <alignment horizontal="center"/>
    </xf>
    <xf numFmtId="0" fontId="13" fillId="12" borderId="0" xfId="0" applyFont="1" applyFill="1" applyBorder="1" applyAlignment="1">
      <alignment horizontal="center"/>
    </xf>
    <xf numFmtId="0" fontId="0" fillId="0" borderId="7" xfId="0" applyFill="1" applyBorder="1" applyAlignment="1">
      <alignment horizontal="center" vertical="center" wrapText="1"/>
    </xf>
    <xf numFmtId="0" fontId="0" fillId="0" borderId="6" xfId="0" applyFill="1" applyBorder="1" applyAlignment="1">
      <alignment horizontal="center" vertical="center" wrapText="1"/>
    </xf>
    <xf numFmtId="0" fontId="0" fillId="0" borderId="8" xfId="0" applyFill="1" applyBorder="1" applyAlignment="1">
      <alignment horizontal="center" vertical="center" wrapText="1"/>
    </xf>
    <xf numFmtId="0" fontId="0" fillId="0" borderId="4" xfId="0" applyFill="1" applyBorder="1" applyAlignment="1">
      <alignment horizontal="center" vertical="center" wrapText="1"/>
    </xf>
    <xf numFmtId="0" fontId="0" fillId="0" borderId="4" xfId="0" applyFill="1" applyBorder="1" applyAlignment="1">
      <alignment horizontal="center" vertical="top" wrapText="1"/>
    </xf>
    <xf numFmtId="0" fontId="0" fillId="8" borderId="4" xfId="0" applyFill="1" applyBorder="1" applyAlignment="1">
      <alignment horizontal="center"/>
    </xf>
    <xf numFmtId="0" fontId="0" fillId="0" borderId="4" xfId="0" applyFill="1" applyBorder="1" applyAlignment="1">
      <alignment horizontal="left" vertical="center" wrapText="1"/>
    </xf>
    <xf numFmtId="0" fontId="0" fillId="0" borderId="12" xfId="0" applyBorder="1" applyAlignment="1">
      <alignment horizontal="center" vertical="center" wrapText="1"/>
    </xf>
    <xf numFmtId="0" fontId="0" fillId="0" borderId="5" xfId="0" applyBorder="1" applyAlignment="1">
      <alignment horizontal="center" vertical="center" wrapText="1"/>
    </xf>
    <xf numFmtId="0" fontId="0" fillId="0" borderId="12" xfId="0" applyFill="1" applyBorder="1" applyAlignment="1">
      <alignment horizontal="center" vertical="center"/>
    </xf>
    <xf numFmtId="0" fontId="0" fillId="0" borderId="5" xfId="0" applyFill="1" applyBorder="1" applyAlignment="1">
      <alignment horizontal="center" vertical="center"/>
    </xf>
    <xf numFmtId="0" fontId="0" fillId="0" borderId="12" xfId="0" applyFill="1" applyBorder="1" applyAlignment="1">
      <alignment horizontal="center" vertical="center" wrapText="1"/>
    </xf>
    <xf numFmtId="0" fontId="0" fillId="0" borderId="5" xfId="0"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7" xfId="0" applyFill="1" applyBorder="1" applyAlignment="1">
      <alignment vertical="center" wrapText="1"/>
    </xf>
    <xf numFmtId="0" fontId="0" fillId="0" borderId="6" xfId="0" applyFill="1" applyBorder="1" applyAlignment="1">
      <alignment vertical="center" wrapText="1"/>
    </xf>
    <xf numFmtId="0" fontId="0" fillId="0" borderId="8" xfId="0" applyFill="1" applyBorder="1" applyAlignment="1">
      <alignment vertical="center" wrapText="1"/>
    </xf>
    <xf numFmtId="0" fontId="0" fillId="0" borderId="4" xfId="0" applyBorder="1" applyAlignment="1">
      <alignment horizontal="center"/>
    </xf>
    <xf numFmtId="0" fontId="0" fillId="0" borderId="4" xfId="0" applyBorder="1" applyAlignment="1">
      <alignment horizont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14" borderId="7" xfId="0" applyFill="1" applyBorder="1" applyAlignment="1">
      <alignment horizontal="center"/>
    </xf>
    <xf numFmtId="0" fontId="0" fillId="14" borderId="8" xfId="0" applyFill="1" applyBorder="1" applyAlignment="1">
      <alignment horizontal="center"/>
    </xf>
    <xf numFmtId="0" fontId="0" fillId="8" borderId="4" xfId="0" applyFill="1" applyBorder="1" applyAlignment="1">
      <alignment horizontal="center" wrapText="1"/>
    </xf>
    <xf numFmtId="0" fontId="0" fillId="0" borderId="7" xfId="0" applyFill="1" applyBorder="1" applyAlignment="1">
      <alignment horizontal="left" vertical="top" wrapText="1"/>
    </xf>
    <xf numFmtId="0" fontId="0" fillId="0" borderId="6" xfId="0" applyFill="1" applyBorder="1" applyAlignment="1">
      <alignment horizontal="left" vertical="top" wrapText="1"/>
    </xf>
    <xf numFmtId="0" fontId="0" fillId="0" borderId="8" xfId="0" applyFill="1" applyBorder="1" applyAlignment="1">
      <alignment horizontal="left" vertical="top" wrapText="1"/>
    </xf>
    <xf numFmtId="0" fontId="0" fillId="0" borderId="7" xfId="0" applyFill="1" applyBorder="1" applyAlignment="1">
      <alignment horizontal="center" vertical="top" wrapText="1"/>
    </xf>
    <xf numFmtId="0" fontId="0" fillId="0" borderId="6" xfId="0" applyFill="1" applyBorder="1" applyAlignment="1">
      <alignment horizontal="center" vertical="top" wrapText="1"/>
    </xf>
    <xf numFmtId="0" fontId="0" fillId="0" borderId="8" xfId="0" applyFill="1" applyBorder="1" applyAlignment="1">
      <alignment horizontal="center" vertical="top" wrapText="1"/>
    </xf>
    <xf numFmtId="0" fontId="0" fillId="0" borderId="7" xfId="0" applyFill="1" applyBorder="1" applyAlignment="1">
      <alignment horizontal="left" vertical="center" wrapText="1"/>
    </xf>
    <xf numFmtId="0" fontId="0" fillId="0" borderId="6" xfId="0" applyFill="1" applyBorder="1" applyAlignment="1">
      <alignment horizontal="left" vertical="center" wrapText="1"/>
    </xf>
    <xf numFmtId="0" fontId="0" fillId="0" borderId="8" xfId="0" applyFill="1" applyBorder="1" applyAlignment="1">
      <alignment horizontal="left" vertical="center" wrapText="1"/>
    </xf>
    <xf numFmtId="0" fontId="0" fillId="0" borderId="16" xfId="0" applyFill="1" applyBorder="1" applyAlignment="1">
      <alignment horizontal="center" vertical="top" wrapText="1"/>
    </xf>
    <xf numFmtId="0" fontId="0" fillId="0" borderId="15" xfId="0" applyFill="1" applyBorder="1" applyAlignment="1">
      <alignment horizontal="center" vertical="top" wrapText="1"/>
    </xf>
    <xf numFmtId="0" fontId="0" fillId="0" borderId="13" xfId="0" applyFill="1" applyBorder="1" applyAlignment="1">
      <alignment horizontal="center" vertical="top" wrapText="1"/>
    </xf>
    <xf numFmtId="0" fontId="0" fillId="0" borderId="9" xfId="0" applyFill="1" applyBorder="1" applyAlignment="1">
      <alignment horizontal="center" vertical="center" wrapText="1"/>
    </xf>
    <xf numFmtId="0" fontId="0" fillId="0" borderId="4" xfId="0" applyFill="1" applyBorder="1" applyAlignment="1">
      <alignment horizontal="left" vertical="top" wrapText="1"/>
    </xf>
    <xf numFmtId="0" fontId="0" fillId="0" borderId="4" xfId="0" applyFill="1" applyBorder="1" applyAlignment="1">
      <alignment horizontal="left" vertical="top"/>
    </xf>
    <xf numFmtId="0" fontId="0" fillId="0" borderId="0" xfId="0" applyFill="1" applyBorder="1" applyAlignment="1">
      <alignment horizontal="center" vertical="center" wrapText="1"/>
    </xf>
    <xf numFmtId="0" fontId="0" fillId="0" borderId="0" xfId="0" applyFill="1" applyBorder="1" applyAlignment="1">
      <alignment horizontal="center" vertical="top" wrapText="1"/>
    </xf>
    <xf numFmtId="0" fontId="0" fillId="0" borderId="16"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4" xfId="0" applyFill="1" applyBorder="1" applyAlignment="1">
      <alignment horizontal="center" vertical="center" wrapText="1"/>
    </xf>
    <xf numFmtId="0" fontId="0" fillId="8" borderId="7" xfId="0" applyFill="1" applyBorder="1" applyAlignment="1">
      <alignment horizontal="center"/>
    </xf>
    <xf numFmtId="0" fontId="0" fillId="8" borderId="6" xfId="0" applyFill="1" applyBorder="1" applyAlignment="1">
      <alignment horizontal="center"/>
    </xf>
    <xf numFmtId="0" fontId="0" fillId="8" borderId="8" xfId="0" applyFill="1" applyBorder="1" applyAlignment="1">
      <alignment horizontal="center"/>
    </xf>
    <xf numFmtId="0" fontId="0" fillId="0" borderId="12" xfId="0" applyBorder="1" applyAlignment="1">
      <alignment horizontal="center" vertical="top" wrapText="1"/>
    </xf>
    <xf numFmtId="0" fontId="0" fillId="0" borderId="5" xfId="0" applyBorder="1" applyAlignment="1">
      <alignment horizontal="center" vertical="top" wrapText="1"/>
    </xf>
    <xf numFmtId="0" fontId="0" fillId="0" borderId="12" xfId="0" applyFill="1" applyBorder="1" applyAlignment="1">
      <alignment horizontal="left" vertical="center" wrapText="1"/>
    </xf>
    <xf numFmtId="0" fontId="0" fillId="0" borderId="5" xfId="0" applyFill="1" applyBorder="1" applyAlignment="1">
      <alignment horizontal="left" vertical="center" wrapText="1"/>
    </xf>
    <xf numFmtId="0" fontId="0" fillId="0" borderId="12" xfId="0" applyBorder="1" applyAlignment="1">
      <alignment horizontal="left" vertical="top" wrapText="1"/>
    </xf>
    <xf numFmtId="0" fontId="0" fillId="0" borderId="5" xfId="0" applyBorder="1" applyAlignment="1">
      <alignment horizontal="left" vertical="top" wrapText="1"/>
    </xf>
    <xf numFmtId="0" fontId="0" fillId="8" borderId="7" xfId="0" applyFill="1" applyBorder="1" applyAlignment="1">
      <alignment horizontal="center" wrapText="1"/>
    </xf>
    <xf numFmtId="0" fontId="0" fillId="8" borderId="6" xfId="0" applyFill="1" applyBorder="1" applyAlignment="1">
      <alignment horizontal="center" wrapText="1"/>
    </xf>
    <xf numFmtId="0" fontId="0" fillId="8" borderId="8" xfId="0" applyFill="1" applyBorder="1" applyAlignment="1">
      <alignment horizontal="center" wrapText="1"/>
    </xf>
    <xf numFmtId="0" fontId="0" fillId="0" borderId="4" xfId="0" applyBorder="1" applyAlignment="1">
      <alignment horizontal="left" vertical="top"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7" fillId="11" borderId="4" xfId="0" applyFont="1" applyFill="1" applyBorder="1" applyAlignment="1">
      <alignment horizontal="center" vertical="center" wrapText="1"/>
    </xf>
    <xf numFmtId="0" fontId="0" fillId="11" borderId="4" xfId="0" applyFill="1" applyBorder="1" applyAlignment="1">
      <alignment horizontal="center" vertical="center" wrapText="1"/>
    </xf>
    <xf numFmtId="0" fontId="0" fillId="11" borderId="16" xfId="0" applyFill="1" applyBorder="1" applyAlignment="1">
      <alignment horizontal="center" vertical="center" wrapText="1"/>
    </xf>
    <xf numFmtId="0" fontId="0" fillId="11" borderId="15" xfId="0" applyFill="1" applyBorder="1" applyAlignment="1">
      <alignment horizontal="center" vertical="center" wrapText="1"/>
    </xf>
    <xf numFmtId="0" fontId="0" fillId="11" borderId="13" xfId="0" applyFill="1" applyBorder="1" applyAlignment="1">
      <alignment horizontal="center" vertical="center" wrapText="1"/>
    </xf>
    <xf numFmtId="0" fontId="0" fillId="11" borderId="18" xfId="0" applyFill="1" applyBorder="1" applyAlignment="1">
      <alignment horizontal="center" vertical="center" wrapText="1"/>
    </xf>
    <xf numFmtId="0" fontId="0" fillId="11" borderId="19" xfId="0" applyFill="1" applyBorder="1" applyAlignment="1">
      <alignment horizontal="center" vertical="center" wrapText="1"/>
    </xf>
    <xf numFmtId="0" fontId="0" fillId="11" borderId="14" xfId="0" applyFill="1" applyBorder="1" applyAlignment="1">
      <alignment horizontal="center" vertical="center" wrapText="1"/>
    </xf>
    <xf numFmtId="0" fontId="0" fillId="11" borderId="12" xfId="0" applyFill="1" applyBorder="1" applyAlignment="1">
      <alignment horizontal="left" vertical="center" wrapText="1"/>
    </xf>
    <xf numFmtId="0" fontId="0" fillId="11" borderId="5" xfId="0" applyFill="1" applyBorder="1" applyAlignment="1">
      <alignment horizontal="left" vertical="center" wrapText="1"/>
    </xf>
    <xf numFmtId="0" fontId="0" fillId="11" borderId="7"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8" xfId="0" applyFill="1" applyBorder="1" applyAlignment="1">
      <alignment horizontal="center" vertical="center" wrapText="1"/>
    </xf>
    <xf numFmtId="0" fontId="0" fillId="0" borderId="17" xfId="0" applyBorder="1" applyAlignment="1">
      <alignment horizontal="center" vertical="center" wrapText="1"/>
    </xf>
    <xf numFmtId="0" fontId="0" fillId="11" borderId="12"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4" xfId="0" applyFill="1" applyBorder="1" applyAlignment="1">
      <alignment horizontal="left" vertical="top" wrapText="1"/>
    </xf>
    <xf numFmtId="0" fontId="0" fillId="0" borderId="7"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7" xfId="0"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8" borderId="4" xfId="0" applyFill="1" applyBorder="1" applyAlignment="1">
      <alignment horizontal="left" wrapText="1"/>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vertical="top"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6" xfId="0" applyFill="1" applyBorder="1" applyAlignment="1">
      <alignment horizontal="left" vertical="center"/>
    </xf>
    <xf numFmtId="0" fontId="0" fillId="0" borderId="8" xfId="0" applyFill="1" applyBorder="1" applyAlignment="1">
      <alignment horizontal="left" vertical="center"/>
    </xf>
    <xf numFmtId="0" fontId="0" fillId="0" borderId="7" xfId="0" applyBorder="1" applyAlignment="1">
      <alignment horizontal="left" wrapText="1"/>
    </xf>
    <xf numFmtId="0" fontId="0" fillId="0" borderId="6" xfId="0" applyBorder="1" applyAlignment="1">
      <alignment horizontal="left" wrapText="1"/>
    </xf>
    <xf numFmtId="0" fontId="0" fillId="0" borderId="8" xfId="0" applyBorder="1" applyAlignment="1">
      <alignment horizontal="left" wrapText="1"/>
    </xf>
    <xf numFmtId="0" fontId="0" fillId="0" borderId="4" xfId="0" applyFill="1" applyBorder="1" applyAlignment="1">
      <alignment horizontal="left" vertical="center"/>
    </xf>
    <xf numFmtId="0" fontId="0" fillId="0" borderId="4" xfId="0" applyBorder="1" applyAlignment="1">
      <alignment horizontal="left" vertical="center" wrapText="1"/>
    </xf>
    <xf numFmtId="0" fontId="0" fillId="5" borderId="4" xfId="0" applyFill="1" applyBorder="1" applyAlignment="1">
      <alignment horizontal="center" vertical="center"/>
    </xf>
    <xf numFmtId="0" fontId="9" fillId="0" borderId="7" xfId="0" applyFont="1" applyFill="1" applyBorder="1" applyAlignment="1">
      <alignment horizontal="center" vertical="top" wrapText="1"/>
    </xf>
    <xf numFmtId="0" fontId="9" fillId="0" borderId="6" xfId="0" applyFont="1" applyFill="1" applyBorder="1" applyAlignment="1">
      <alignment horizontal="center" vertical="top" wrapText="1"/>
    </xf>
    <xf numFmtId="0" fontId="9" fillId="0" borderId="8" xfId="0" applyFont="1" applyFill="1" applyBorder="1" applyAlignment="1">
      <alignment horizontal="center" vertical="top" wrapText="1"/>
    </xf>
    <xf numFmtId="0" fontId="0" fillId="0" borderId="4" xfId="0" applyBorder="1" applyAlignment="1">
      <alignment horizontal="center" vertical="top" wrapText="1"/>
    </xf>
    <xf numFmtId="0" fontId="0" fillId="0" borderId="4" xfId="0" applyBorder="1" applyAlignment="1">
      <alignment horizontal="left" vertical="top"/>
    </xf>
    <xf numFmtId="0" fontId="8" fillId="9" borderId="1" xfId="0" applyFont="1" applyFill="1" applyBorder="1" applyAlignment="1">
      <alignment horizontal="center"/>
    </xf>
    <xf numFmtId="0" fontId="8" fillId="9" borderId="2" xfId="0" applyFont="1" applyFill="1" applyBorder="1" applyAlignment="1">
      <alignment horizontal="center"/>
    </xf>
    <xf numFmtId="0" fontId="8" fillId="9" borderId="3" xfId="0" applyFont="1" applyFill="1" applyBorder="1" applyAlignment="1">
      <alignment horizontal="center"/>
    </xf>
    <xf numFmtId="0" fontId="9" fillId="0" borderId="4" xfId="0" applyFont="1" applyFill="1" applyBorder="1" applyAlignment="1">
      <alignment horizontal="center" vertical="top" wrapText="1"/>
    </xf>
    <xf numFmtId="0" fontId="0" fillId="0" borderId="4" xfId="0" applyFill="1" applyBorder="1" applyAlignment="1">
      <alignment horizontal="center" vertical="center"/>
    </xf>
    <xf numFmtId="0" fontId="0" fillId="0" borderId="17"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6" xfId="0" applyFill="1" applyBorder="1" applyAlignment="1">
      <alignment horizontal="left" vertical="top" wrapText="1"/>
    </xf>
    <xf numFmtId="0" fontId="0" fillId="0" borderId="15" xfId="0" applyFill="1" applyBorder="1" applyAlignment="1">
      <alignment horizontal="left" vertical="top" wrapText="1"/>
    </xf>
    <xf numFmtId="0" fontId="0" fillId="0" borderId="13" xfId="0" applyFill="1" applyBorder="1" applyAlignment="1">
      <alignment horizontal="left" vertical="top" wrapText="1"/>
    </xf>
    <xf numFmtId="0" fontId="0" fillId="0" borderId="17" xfId="0" applyFill="1" applyBorder="1" applyAlignment="1">
      <alignment horizontal="left" vertical="top" wrapText="1"/>
    </xf>
    <xf numFmtId="0" fontId="0" fillId="0" borderId="0" xfId="0" applyFill="1" applyBorder="1" applyAlignment="1">
      <alignment horizontal="left" vertical="top" wrapText="1"/>
    </xf>
    <xf numFmtId="0" fontId="0" fillId="0" borderId="11" xfId="0" applyFill="1" applyBorder="1" applyAlignment="1">
      <alignment horizontal="left" vertical="top" wrapText="1"/>
    </xf>
    <xf numFmtId="0" fontId="0" fillId="0" borderId="18" xfId="0" applyFill="1" applyBorder="1" applyAlignment="1">
      <alignment horizontal="left" vertical="top" wrapText="1"/>
    </xf>
    <xf numFmtId="0" fontId="0" fillId="0" borderId="19" xfId="0" applyFill="1" applyBorder="1" applyAlignment="1">
      <alignment horizontal="left" vertical="top" wrapText="1"/>
    </xf>
    <xf numFmtId="0" fontId="0" fillId="0" borderId="14" xfId="0" applyFill="1" applyBorder="1" applyAlignment="1">
      <alignment horizontal="left" vertical="top" wrapText="1"/>
    </xf>
    <xf numFmtId="0" fontId="0" fillId="0" borderId="0" xfId="0" applyAlignment="1">
      <alignment horizontal="center"/>
    </xf>
    <xf numFmtId="0" fontId="0" fillId="6" borderId="0" xfId="0" applyFill="1" applyAlignment="1">
      <alignment horizontal="center"/>
    </xf>
    <xf numFmtId="0" fontId="0" fillId="6" borderId="0" xfId="0" applyFill="1" applyBorder="1" applyAlignment="1">
      <alignment horizontal="center"/>
    </xf>
    <xf numFmtId="0" fontId="0" fillId="6" borderId="11" xfId="0" applyFill="1" applyBorder="1" applyAlignment="1">
      <alignment horizontal="center"/>
    </xf>
    <xf numFmtId="0" fontId="0" fillId="0" borderId="17" xfId="0" applyFill="1" applyBorder="1" applyAlignment="1">
      <alignment horizontal="center" vertical="top" wrapText="1"/>
    </xf>
    <xf numFmtId="0" fontId="0" fillId="0" borderId="11" xfId="0" applyFill="1" applyBorder="1" applyAlignment="1">
      <alignment horizontal="center" vertical="top" wrapText="1"/>
    </xf>
    <xf numFmtId="0" fontId="0" fillId="0" borderId="18" xfId="0" applyFill="1" applyBorder="1" applyAlignment="1">
      <alignment horizontal="center" vertical="top" wrapText="1"/>
    </xf>
    <xf numFmtId="0" fontId="0" fillId="0" borderId="19" xfId="0" applyFill="1" applyBorder="1" applyAlignment="1">
      <alignment horizontal="center" vertical="top" wrapText="1"/>
    </xf>
    <xf numFmtId="0" fontId="0" fillId="0" borderId="14" xfId="0" applyFill="1" applyBorder="1" applyAlignment="1">
      <alignment horizontal="center" vertical="top" wrapText="1"/>
    </xf>
    <xf numFmtId="0" fontId="0" fillId="0" borderId="0" xfId="0" applyAlignment="1">
      <alignment horizontal="center" vertical="top"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6" borderId="0" xfId="0" applyFill="1" applyAlignment="1">
      <alignment horizontal="center" vertical="center" wrapText="1"/>
    </xf>
    <xf numFmtId="0" fontId="0" fillId="6" borderId="0" xfId="0" applyFill="1" applyAlignment="1">
      <alignment horizontal="center" wrapText="1"/>
    </xf>
    <xf numFmtId="0" fontId="0" fillId="0" borderId="0" xfId="0" applyAlignment="1">
      <alignment horizontal="center" vertical="center"/>
    </xf>
    <xf numFmtId="0" fontId="0" fillId="0" borderId="11" xfId="0" applyFont="1" applyBorder="1" applyAlignment="1">
      <alignment horizontal="center" vertical="center" wrapText="1"/>
    </xf>
    <xf numFmtId="0" fontId="0" fillId="0" borderId="14" xfId="0" applyFont="1" applyBorder="1" applyAlignment="1">
      <alignment horizontal="center" vertical="center" wrapText="1"/>
    </xf>
    <xf numFmtId="0" fontId="0" fillId="9" borderId="0" xfId="0" applyFill="1" applyAlignment="1">
      <alignment horizontal="center"/>
    </xf>
    <xf numFmtId="0" fontId="2" fillId="0" borderId="0" xfId="0" applyFont="1"/>
    <xf numFmtId="0" fontId="2" fillId="0" borderId="0" xfId="0" applyFont="1" applyAlignment="1">
      <alignment wrapText="1"/>
    </xf>
    <xf numFmtId="0" fontId="31" fillId="0" borderId="0" xfId="0" applyFont="1"/>
    <xf numFmtId="0" fontId="2" fillId="0" borderId="0" xfId="0" applyFont="1" applyAlignment="1">
      <alignment vertical="center" wrapText="1"/>
    </xf>
    <xf numFmtId="0" fontId="2" fillId="0" borderId="0" xfId="0" applyFont="1" applyBorder="1" applyAlignment="1">
      <alignment vertical="center"/>
    </xf>
    <xf numFmtId="0" fontId="32" fillId="0" borderId="0" xfId="0" applyFont="1" applyAlignment="1">
      <alignment horizontal="left" vertical="center" wrapText="1"/>
    </xf>
    <xf numFmtId="0" fontId="0" fillId="0" borderId="0" xfId="0" applyAlignment="1">
      <alignment horizontal="left" vertical="center"/>
    </xf>
    <xf numFmtId="0" fontId="2" fillId="0" borderId="19" xfId="0" applyFont="1" applyBorder="1" applyAlignment="1">
      <alignment horizontal="left" vertical="center"/>
    </xf>
    <xf numFmtId="0" fontId="33" fillId="19" borderId="12" xfId="0" applyFont="1" applyFill="1" applyBorder="1" applyAlignment="1">
      <alignment horizontal="left" vertical="center" wrapText="1"/>
    </xf>
    <xf numFmtId="0" fontId="33" fillId="19" borderId="12" xfId="0" applyFont="1" applyFill="1" applyBorder="1" applyAlignment="1">
      <alignment horizontal="left" vertical="center" wrapText="1"/>
    </xf>
    <xf numFmtId="0" fontId="34" fillId="19" borderId="12" xfId="0" applyFont="1" applyFill="1" applyBorder="1" applyAlignment="1">
      <alignment horizontal="center" vertical="center" wrapText="1"/>
    </xf>
    <xf numFmtId="0" fontId="33" fillId="19" borderId="7" xfId="0" applyFont="1" applyFill="1" applyBorder="1" applyAlignment="1">
      <alignment horizontal="center" vertical="center" wrapText="1"/>
    </xf>
    <xf numFmtId="0" fontId="33" fillId="19" borderId="6" xfId="0" applyFont="1" applyFill="1" applyBorder="1" applyAlignment="1">
      <alignment horizontal="center" vertical="center" wrapText="1"/>
    </xf>
    <xf numFmtId="0" fontId="33" fillId="19" borderId="8" xfId="0" applyFont="1" applyFill="1" applyBorder="1" applyAlignment="1">
      <alignment horizontal="center" vertical="center" wrapText="1"/>
    </xf>
    <xf numFmtId="0" fontId="27" fillId="20" borderId="13" xfId="0" applyFont="1" applyFill="1" applyBorder="1" applyAlignment="1">
      <alignment horizontal="center" vertical="center" wrapText="1"/>
    </xf>
    <xf numFmtId="0" fontId="35" fillId="20" borderId="16" xfId="0" applyFont="1" applyFill="1" applyBorder="1" applyAlignment="1">
      <alignment horizontal="center" vertical="center" wrapText="1"/>
    </xf>
    <xf numFmtId="0" fontId="35" fillId="20" borderId="13" xfId="0" applyFont="1" applyFill="1" applyBorder="1" applyAlignment="1">
      <alignment horizontal="center" vertical="center" wrapText="1"/>
    </xf>
    <xf numFmtId="0" fontId="33" fillId="21" borderId="12" xfId="0" applyFont="1" applyFill="1" applyBorder="1" applyAlignment="1">
      <alignment horizontal="center" vertical="center"/>
    </xf>
    <xf numFmtId="0" fontId="33" fillId="19" borderId="5" xfId="0" applyFont="1" applyFill="1" applyBorder="1" applyAlignment="1">
      <alignment horizontal="left" vertical="center"/>
    </xf>
    <xf numFmtId="0" fontId="33" fillId="19" borderId="5" xfId="0" applyFont="1" applyFill="1" applyBorder="1" applyAlignment="1">
      <alignment horizontal="left" vertical="center"/>
    </xf>
    <xf numFmtId="0" fontId="34" fillId="19" borderId="5" xfId="0" applyFont="1" applyFill="1" applyBorder="1" applyAlignment="1">
      <alignment horizontal="center" vertical="center" wrapText="1"/>
    </xf>
    <xf numFmtId="0" fontId="33" fillId="19" borderId="4" xfId="0" applyFont="1" applyFill="1" applyBorder="1" applyAlignment="1">
      <alignment horizontal="center" vertical="center"/>
    </xf>
    <xf numFmtId="0" fontId="33" fillId="20" borderId="5" xfId="0" applyFont="1" applyFill="1" applyBorder="1" applyAlignment="1">
      <alignment horizontal="center" vertical="center"/>
    </xf>
    <xf numFmtId="0" fontId="33" fillId="20" borderId="18" xfId="0" applyFont="1" applyFill="1" applyBorder="1" applyAlignment="1">
      <alignment horizontal="center" vertical="center"/>
    </xf>
    <xf numFmtId="0" fontId="0" fillId="0" borderId="4" xfId="0" applyFont="1" applyBorder="1" applyAlignment="1">
      <alignment horizontal="left" vertical="top" wrapText="1"/>
    </xf>
    <xf numFmtId="0" fontId="33" fillId="21" borderId="14" xfId="0" applyFont="1" applyFill="1" applyBorder="1" applyAlignment="1">
      <alignment horizontal="center" vertical="center"/>
    </xf>
    <xf numFmtId="0" fontId="33" fillId="21" borderId="5" xfId="0" applyFont="1" applyFill="1" applyBorder="1" applyAlignment="1">
      <alignment horizontal="center" vertical="center"/>
    </xf>
    <xf numFmtId="0" fontId="33" fillId="22" borderId="7" xfId="0" applyFont="1" applyFill="1" applyBorder="1" applyAlignment="1">
      <alignment horizontal="center" vertical="center"/>
    </xf>
    <xf numFmtId="0" fontId="36" fillId="22" borderId="6" xfId="0" applyFont="1" applyFill="1" applyBorder="1" applyAlignment="1">
      <alignment horizontal="left" vertical="center"/>
    </xf>
    <xf numFmtId="0" fontId="33" fillId="22" borderId="4" xfId="0" applyFont="1" applyFill="1" applyBorder="1" applyAlignment="1">
      <alignment horizontal="center" vertical="center"/>
    </xf>
    <xf numFmtId="0" fontId="36" fillId="22" borderId="6" xfId="0" applyFont="1" applyFill="1" applyBorder="1" applyAlignment="1">
      <alignment horizontal="center" vertical="center" wrapText="1"/>
    </xf>
    <xf numFmtId="0" fontId="36" fillId="22" borderId="6" xfId="0" applyFont="1" applyFill="1" applyBorder="1" applyAlignment="1">
      <alignment horizontal="center" vertical="center"/>
    </xf>
    <xf numFmtId="0" fontId="36" fillId="22" borderId="7" xfId="0" applyFont="1" applyFill="1" applyBorder="1" applyAlignment="1">
      <alignment horizontal="center" vertical="center"/>
    </xf>
    <xf numFmtId="0" fontId="36" fillId="22" borderId="8" xfId="0" applyFont="1" applyFill="1" applyBorder="1" applyAlignment="1">
      <alignment horizontal="center" vertical="center"/>
    </xf>
    <xf numFmtId="0" fontId="36" fillId="22" borderId="4" xfId="0" applyFont="1" applyFill="1" applyBorder="1" applyAlignment="1">
      <alignment horizontal="left" vertical="center"/>
    </xf>
    <xf numFmtId="0" fontId="27" fillId="22" borderId="4" xfId="0" applyFont="1" applyFill="1" applyBorder="1" applyAlignment="1">
      <alignment horizontal="left" vertical="center"/>
    </xf>
    <xf numFmtId="0" fontId="33" fillId="22" borderId="7" xfId="0" applyFont="1" applyFill="1" applyBorder="1" applyAlignment="1">
      <alignment horizontal="left" vertical="center"/>
    </xf>
    <xf numFmtId="0" fontId="31" fillId="12" borderId="4" xfId="0" applyFont="1" applyFill="1" applyBorder="1" applyAlignment="1">
      <alignment vertical="top" wrapText="1"/>
    </xf>
    <xf numFmtId="0" fontId="0" fillId="12" borderId="4" xfId="0" applyFill="1" applyBorder="1" applyAlignment="1">
      <alignment vertical="top"/>
    </xf>
    <xf numFmtId="0" fontId="0" fillId="12" borderId="4" xfId="0" applyFill="1" applyBorder="1" applyAlignment="1">
      <alignment horizontal="center" vertical="center"/>
    </xf>
    <xf numFmtId="0" fontId="0" fillId="12" borderId="4" xfId="0" applyFill="1" applyBorder="1" applyAlignment="1">
      <alignment horizontal="left" vertical="top"/>
    </xf>
    <xf numFmtId="0" fontId="0" fillId="0" borderId="4" xfId="0" applyFont="1" applyBorder="1" applyAlignment="1">
      <alignment vertical="top" wrapText="1"/>
    </xf>
    <xf numFmtId="0" fontId="0" fillId="0" borderId="4" xfId="0" applyFont="1" applyFill="1" applyBorder="1" applyAlignment="1">
      <alignment vertical="top" wrapText="1"/>
    </xf>
    <xf numFmtId="0" fontId="0" fillId="0" borderId="4" xfId="0" applyFont="1" applyFill="1" applyBorder="1" applyAlignment="1">
      <alignment horizontal="left" vertical="top" wrapText="1"/>
    </xf>
    <xf numFmtId="0" fontId="31" fillId="0" borderId="4" xfId="0" applyFont="1" applyBorder="1" applyAlignment="1">
      <alignment horizontal="left" vertical="top"/>
    </xf>
    <xf numFmtId="0" fontId="0" fillId="0" borderId="4" xfId="0" applyBorder="1" applyAlignment="1">
      <alignment horizontal="center" vertical="top"/>
    </xf>
    <xf numFmtId="0" fontId="38" fillId="0" borderId="4" xfId="0" applyFont="1" applyBorder="1" applyAlignment="1">
      <alignment horizontal="left" vertical="top"/>
    </xf>
    <xf numFmtId="16" fontId="0" fillId="0" borderId="4" xfId="0" applyNumberFormat="1" applyBorder="1" applyAlignment="1">
      <alignment horizontal="center" vertical="center" wrapText="1"/>
    </xf>
    <xf numFmtId="0" fontId="27" fillId="0" borderId="4" xfId="0" applyFont="1" applyBorder="1" applyAlignment="1">
      <alignment horizontal="left" vertical="top" wrapText="1"/>
    </xf>
    <xf numFmtId="0" fontId="39" fillId="0" borderId="4" xfId="0" applyFont="1" applyBorder="1" applyAlignment="1">
      <alignment horizontal="left" vertical="top" wrapText="1"/>
    </xf>
    <xf numFmtId="0" fontId="31" fillId="12" borderId="4" xfId="0" applyFont="1" applyFill="1" applyBorder="1" applyAlignment="1">
      <alignment vertical="top"/>
    </xf>
    <xf numFmtId="0" fontId="31" fillId="14" borderId="4" xfId="0" applyFont="1" applyFill="1" applyBorder="1" applyAlignment="1">
      <alignment vertical="top"/>
    </xf>
    <xf numFmtId="0" fontId="0" fillId="14" borderId="4" xfId="0" applyFill="1" applyBorder="1" applyAlignment="1">
      <alignment vertical="top"/>
    </xf>
    <xf numFmtId="0" fontId="0" fillId="14" borderId="4" xfId="0" applyFill="1" applyBorder="1" applyAlignment="1">
      <alignment horizontal="center" vertical="center"/>
    </xf>
    <xf numFmtId="0" fontId="0" fillId="14" borderId="4" xfId="0" applyFill="1" applyBorder="1" applyAlignment="1">
      <alignment horizontal="left" vertical="top"/>
    </xf>
    <xf numFmtId="0" fontId="40" fillId="14" borderId="4" xfId="0" applyFont="1" applyFill="1" applyBorder="1" applyAlignment="1">
      <alignment vertical="top"/>
    </xf>
    <xf numFmtId="0" fontId="39" fillId="14" borderId="8" xfId="0" applyFont="1" applyFill="1" applyBorder="1" applyAlignment="1">
      <alignment vertical="top"/>
    </xf>
    <xf numFmtId="0" fontId="39" fillId="14" borderId="8" xfId="0" applyFont="1" applyFill="1" applyBorder="1" applyAlignment="1">
      <alignment horizontal="center"/>
    </xf>
    <xf numFmtId="0" fontId="39" fillId="14" borderId="8" xfId="0" applyFont="1" applyFill="1" applyBorder="1" applyAlignment="1">
      <alignment horizontal="left" vertical="top"/>
    </xf>
    <xf numFmtId="0" fontId="39" fillId="0" borderId="5" xfId="0" applyFont="1" applyBorder="1" applyAlignment="1">
      <alignment vertical="top" wrapText="1"/>
    </xf>
    <xf numFmtId="0" fontId="39" fillId="0" borderId="14" xfId="0" applyFont="1" applyBorder="1" applyAlignment="1">
      <alignment vertical="top" wrapText="1"/>
    </xf>
    <xf numFmtId="0" fontId="39" fillId="0" borderId="14" xfId="0" applyFont="1" applyBorder="1" applyAlignment="1">
      <alignment horizontal="center" vertical="center" wrapText="1"/>
    </xf>
    <xf numFmtId="0" fontId="39" fillId="0" borderId="14" xfId="0" applyFont="1" applyBorder="1" applyAlignment="1">
      <alignment horizontal="left" vertical="top" wrapText="1"/>
    </xf>
    <xf numFmtId="16" fontId="39" fillId="0" borderId="14" xfId="0" applyNumberFormat="1" applyFont="1" applyBorder="1" applyAlignment="1">
      <alignment horizontal="left" vertical="top" wrapText="1"/>
    </xf>
    <xf numFmtId="0" fontId="27" fillId="0" borderId="14" xfId="0" applyFont="1" applyFill="1" applyBorder="1" applyAlignment="1">
      <alignment horizontal="left" vertical="top" wrapText="1"/>
    </xf>
    <xf numFmtId="0" fontId="0" fillId="0" borderId="4" xfId="0" applyBorder="1" applyAlignment="1">
      <alignment vertical="top"/>
    </xf>
    <xf numFmtId="0" fontId="27" fillId="0" borderId="4" xfId="0" applyFont="1" applyFill="1" applyBorder="1" applyAlignment="1">
      <alignment horizontal="left" vertical="top" wrapText="1"/>
    </xf>
    <xf numFmtId="0" fontId="31" fillId="0" borderId="4" xfId="0" applyFont="1" applyBorder="1" applyAlignment="1">
      <alignment vertical="top" wrapText="1"/>
    </xf>
    <xf numFmtId="0" fontId="35" fillId="12" borderId="4" xfId="0" applyFont="1" applyFill="1" applyBorder="1" applyAlignment="1">
      <alignment vertical="top" wrapText="1"/>
    </xf>
    <xf numFmtId="0" fontId="39" fillId="12" borderId="14" xfId="0" applyFont="1" applyFill="1" applyBorder="1" applyAlignment="1">
      <alignment horizontal="left" vertical="top" wrapText="1"/>
    </xf>
    <xf numFmtId="0" fontId="27" fillId="0" borderId="4" xfId="0" applyFont="1" applyBorder="1" applyAlignment="1">
      <alignment vertical="top" wrapText="1"/>
    </xf>
    <xf numFmtId="0" fontId="27" fillId="0" borderId="4" xfId="0" applyFont="1" applyBorder="1" applyAlignment="1">
      <alignment horizontal="center" vertical="center" wrapText="1"/>
    </xf>
    <xf numFmtId="0" fontId="27" fillId="0" borderId="4" xfId="0" applyFont="1" applyBorder="1" applyAlignment="1">
      <alignment horizontal="left" vertical="top"/>
    </xf>
    <xf numFmtId="0" fontId="27" fillId="0" borderId="4" xfId="0" applyFont="1" applyBorder="1" applyAlignment="1">
      <alignment horizontal="center" vertical="center"/>
    </xf>
    <xf numFmtId="0" fontId="27" fillId="0" borderId="14" xfId="0" applyFont="1" applyBorder="1" applyAlignment="1">
      <alignment horizontal="left" vertical="top" wrapText="1"/>
    </xf>
    <xf numFmtId="0" fontId="27" fillId="0" borderId="4" xfId="0" applyFont="1" applyBorder="1" applyAlignment="1">
      <alignment vertical="top"/>
    </xf>
    <xf numFmtId="0" fontId="0" fillId="0" borderId="7" xfId="0" applyBorder="1" applyAlignment="1">
      <alignment horizontal="left" vertical="top"/>
    </xf>
    <xf numFmtId="0" fontId="0" fillId="0" borderId="6" xfId="0" applyBorder="1" applyAlignment="1">
      <alignment horizontal="left" vertical="top"/>
    </xf>
    <xf numFmtId="0" fontId="38" fillId="0" borderId="4" xfId="0" applyFont="1" applyBorder="1" applyAlignment="1">
      <alignment vertical="top" wrapText="1"/>
    </xf>
    <xf numFmtId="0" fontId="38" fillId="0" borderId="4" xfId="0" applyFont="1" applyBorder="1" applyAlignment="1">
      <alignment vertical="top"/>
    </xf>
    <xf numFmtId="0" fontId="38" fillId="0" borderId="4" xfId="0" applyFont="1" applyBorder="1" applyAlignment="1">
      <alignment horizontal="center" vertical="center"/>
    </xf>
    <xf numFmtId="0" fontId="38" fillId="0" borderId="14" xfId="0" applyFont="1" applyBorder="1" applyAlignment="1">
      <alignment horizontal="left" vertical="top" wrapText="1"/>
    </xf>
    <xf numFmtId="0" fontId="31" fillId="0" borderId="4" xfId="0" applyFont="1" applyBorder="1" applyAlignment="1">
      <alignment vertical="top"/>
    </xf>
    <xf numFmtId="0" fontId="31" fillId="0" borderId="4" xfId="0" applyFont="1" applyBorder="1" applyAlignment="1">
      <alignment horizontal="center" vertical="center"/>
    </xf>
    <xf numFmtId="0" fontId="31" fillId="0" borderId="7" xfId="0" applyFont="1" applyBorder="1" applyAlignment="1">
      <alignment horizontal="left" vertical="top"/>
    </xf>
    <xf numFmtId="0" fontId="31" fillId="0" borderId="6" xfId="0" applyFont="1" applyBorder="1" applyAlignment="1">
      <alignment horizontal="left" vertical="top"/>
    </xf>
    <xf numFmtId="0" fontId="33" fillId="23" borderId="4" xfId="0" applyFont="1" applyFill="1" applyBorder="1" applyAlignment="1">
      <alignment vertical="top"/>
    </xf>
    <xf numFmtId="0" fontId="42" fillId="22" borderId="4" xfId="0" applyFont="1" applyFill="1" applyBorder="1" applyAlignment="1">
      <alignment vertical="top"/>
    </xf>
    <xf numFmtId="0" fontId="42" fillId="22" borderId="4" xfId="0" applyFont="1" applyFill="1" applyBorder="1" applyAlignment="1">
      <alignment horizontal="left" vertical="top"/>
    </xf>
    <xf numFmtId="0" fontId="0" fillId="12" borderId="4" xfId="0" applyFill="1" applyBorder="1" applyAlignment="1">
      <alignment horizontal="center" vertical="center" wrapText="1"/>
    </xf>
    <xf numFmtId="0" fontId="0" fillId="12" borderId="4" xfId="0" applyFill="1" applyBorder="1" applyAlignment="1">
      <alignment horizontal="left" vertical="top" wrapText="1"/>
    </xf>
    <xf numFmtId="0" fontId="35" fillId="0" borderId="4" xfId="0" applyFont="1" applyBorder="1" applyAlignment="1">
      <alignment horizontal="left" vertical="top"/>
    </xf>
    <xf numFmtId="0" fontId="35" fillId="12" borderId="4" xfId="0" applyFont="1" applyFill="1" applyBorder="1" applyAlignment="1">
      <alignment vertical="top"/>
    </xf>
    <xf numFmtId="0" fontId="35" fillId="14" borderId="4" xfId="0" applyFont="1" applyFill="1" applyBorder="1" applyAlignment="1">
      <alignment vertical="top" wrapText="1"/>
    </xf>
    <xf numFmtId="0" fontId="27" fillId="0" borderId="5" xfId="0" applyFont="1" applyBorder="1" applyAlignment="1">
      <alignment vertical="top" wrapText="1"/>
    </xf>
    <xf numFmtId="0" fontId="35" fillId="0" borderId="4" xfId="0" applyFont="1" applyBorder="1" applyAlignment="1">
      <alignment vertical="top" wrapText="1"/>
    </xf>
    <xf numFmtId="0" fontId="27" fillId="12" borderId="4" xfId="0" applyFont="1" applyFill="1" applyBorder="1" applyAlignment="1">
      <alignment vertical="top" wrapText="1"/>
    </xf>
    <xf numFmtId="0" fontId="0" fillId="12" borderId="4" xfId="0" applyFill="1" applyBorder="1" applyAlignment="1">
      <alignment vertical="top" wrapText="1"/>
    </xf>
    <xf numFmtId="0" fontId="31" fillId="0" borderId="4" xfId="0" applyFont="1" applyBorder="1" applyAlignment="1">
      <alignment vertical="center"/>
    </xf>
    <xf numFmtId="0" fontId="33" fillId="23" borderId="7" xfId="0" applyFont="1" applyFill="1" applyBorder="1" applyAlignment="1">
      <alignment vertical="top"/>
    </xf>
    <xf numFmtId="0" fontId="33" fillId="23" borderId="6" xfId="0" applyFont="1" applyFill="1" applyBorder="1" applyAlignment="1">
      <alignment vertical="top"/>
    </xf>
    <xf numFmtId="0" fontId="33" fillId="23" borderId="6" xfId="0" applyFont="1" applyFill="1" applyBorder="1" applyAlignment="1">
      <alignment horizontal="left" vertical="top"/>
    </xf>
    <xf numFmtId="0" fontId="33" fillId="23" borderId="8" xfId="0" applyFont="1" applyFill="1" applyBorder="1" applyAlignment="1">
      <alignment horizontal="left" vertical="top"/>
    </xf>
    <xf numFmtId="0" fontId="43" fillId="0" borderId="0" xfId="0" applyFont="1" applyFill="1" applyAlignment="1">
      <alignment horizontal="left" vertical="top" wrapText="1"/>
    </xf>
    <xf numFmtId="0" fontId="0" fillId="12" borderId="4" xfId="0" applyFill="1" applyBorder="1" applyAlignment="1">
      <alignment horizontal="center" vertical="top"/>
    </xf>
    <xf numFmtId="16" fontId="39" fillId="0" borderId="14" xfId="0" applyNumberFormat="1" applyFont="1" applyBorder="1" applyAlignment="1">
      <alignment horizontal="center" vertical="center" wrapText="1"/>
    </xf>
    <xf numFmtId="0" fontId="39" fillId="0" borderId="14" xfId="0" applyFont="1" applyFill="1" applyBorder="1" applyAlignment="1">
      <alignment horizontal="center" vertical="center" wrapText="1"/>
    </xf>
    <xf numFmtId="0" fontId="33" fillId="22" borderId="6" xfId="0" applyFont="1" applyFill="1" applyBorder="1" applyAlignment="1">
      <alignment horizontal="center" vertical="center"/>
    </xf>
    <xf numFmtId="0" fontId="31" fillId="14" borderId="4" xfId="0" applyFont="1" applyFill="1" applyBorder="1" applyAlignment="1">
      <alignment vertical="top" wrapText="1"/>
    </xf>
    <xf numFmtId="0" fontId="0" fillId="14" borderId="4" xfId="0" applyFill="1" applyBorder="1" applyAlignment="1">
      <alignment vertical="top" wrapText="1"/>
    </xf>
    <xf numFmtId="0" fontId="0" fillId="14" borderId="4" xfId="0" applyFill="1" applyBorder="1" applyAlignment="1">
      <alignment horizontal="center" vertical="center" wrapText="1"/>
    </xf>
    <xf numFmtId="0" fontId="0" fillId="14" borderId="4" xfId="0" applyFill="1" applyBorder="1" applyAlignment="1">
      <alignment horizontal="left" vertical="top" wrapText="1"/>
    </xf>
    <xf numFmtId="0" fontId="0" fillId="12" borderId="4" xfId="0" applyFont="1" applyFill="1" applyBorder="1" applyAlignment="1">
      <alignment horizontal="center" vertical="center"/>
    </xf>
    <xf numFmtId="0" fontId="0" fillId="0" borderId="12" xfId="0" applyBorder="1" applyAlignment="1">
      <alignment vertical="top"/>
    </xf>
    <xf numFmtId="0" fontId="0" fillId="0" borderId="12" xfId="0" applyBorder="1" applyAlignment="1">
      <alignment horizontal="center" vertical="top"/>
    </xf>
    <xf numFmtId="0" fontId="0" fillId="0" borderId="12" xfId="0" applyBorder="1" applyAlignment="1">
      <alignment horizontal="left" vertical="top"/>
    </xf>
    <xf numFmtId="0" fontId="0" fillId="0" borderId="16" xfId="0" applyBorder="1" applyAlignment="1">
      <alignment horizontal="left" vertical="top"/>
    </xf>
    <xf numFmtId="0" fontId="0" fillId="0" borderId="15" xfId="0" applyBorder="1" applyAlignment="1">
      <alignment horizontal="left" vertical="top"/>
    </xf>
    <xf numFmtId="0" fontId="35" fillId="0" borderId="4" xfId="0" applyFont="1" applyBorder="1" applyAlignment="1">
      <alignment vertical="top"/>
    </xf>
    <xf numFmtId="0" fontId="0" fillId="22" borderId="0" xfId="0" applyFill="1" applyBorder="1" applyAlignment="1">
      <alignment vertical="top"/>
    </xf>
    <xf numFmtId="0" fontId="0" fillId="22" borderId="0" xfId="0" applyFill="1" applyBorder="1" applyAlignment="1">
      <alignment horizontal="center" vertical="center"/>
    </xf>
    <xf numFmtId="0" fontId="0" fillId="22" borderId="0" xfId="0" applyFill="1" applyBorder="1" applyAlignment="1">
      <alignment horizontal="left" vertical="top"/>
    </xf>
    <xf numFmtId="0" fontId="0" fillId="0" borderId="8" xfId="0" applyBorder="1" applyAlignment="1">
      <alignment horizontal="left" vertical="top"/>
    </xf>
    <xf numFmtId="0" fontId="27" fillId="14" borderId="4" xfId="0" applyFont="1" applyFill="1" applyBorder="1" applyAlignment="1">
      <alignment vertical="top"/>
    </xf>
    <xf numFmtId="0" fontId="27" fillId="14" borderId="4" xfId="0" applyFont="1" applyFill="1" applyBorder="1" applyAlignment="1">
      <alignment horizontal="center" vertical="center"/>
    </xf>
    <xf numFmtId="0" fontId="27" fillId="0" borderId="12" xfId="0" applyFont="1" applyBorder="1" applyAlignment="1">
      <alignment vertical="top"/>
    </xf>
    <xf numFmtId="0" fontId="27" fillId="0" borderId="12" xfId="0" applyFont="1"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left" vertical="top"/>
    </xf>
    <xf numFmtId="0" fontId="0" fillId="20" borderId="4" xfId="0" quotePrefix="1" applyFill="1" applyBorder="1" applyAlignment="1">
      <alignment horizontal="left" vertical="top" wrapText="1"/>
    </xf>
    <xf numFmtId="0" fontId="0" fillId="20" borderId="4" xfId="0" applyFill="1" applyBorder="1" applyAlignment="1">
      <alignment vertical="top" wrapText="1"/>
    </xf>
    <xf numFmtId="0" fontId="0" fillId="20" borderId="4" xfId="0" applyFill="1" applyBorder="1" applyAlignment="1">
      <alignment horizontal="center" vertical="center" wrapText="1"/>
    </xf>
    <xf numFmtId="0" fontId="0" fillId="20" borderId="4" xfId="0" applyFill="1" applyBorder="1" applyAlignment="1">
      <alignment horizontal="left" vertical="top" wrapText="1"/>
    </xf>
    <xf numFmtId="0" fontId="43" fillId="0" borderId="4" xfId="0" quotePrefix="1" applyFont="1" applyBorder="1" applyAlignment="1">
      <alignment vertical="top" wrapText="1"/>
    </xf>
    <xf numFmtId="0" fontId="27" fillId="0" borderId="5" xfId="0" applyFont="1" applyBorder="1" applyAlignment="1">
      <alignment horizontal="center" vertical="center" wrapText="1"/>
    </xf>
    <xf numFmtId="0" fontId="27" fillId="0" borderId="5" xfId="0" applyFont="1" applyBorder="1" applyAlignment="1">
      <alignment horizontal="left" vertical="top" wrapText="1"/>
    </xf>
    <xf numFmtId="0" fontId="27" fillId="0" borderId="4" xfId="0" applyFont="1" applyBorder="1" applyAlignment="1">
      <alignment horizontal="justify" vertical="top" wrapText="1"/>
    </xf>
    <xf numFmtId="0" fontId="43" fillId="20" borderId="0" xfId="0" quotePrefix="1" applyFont="1" applyFill="1" applyAlignment="1">
      <alignment vertical="top" wrapText="1"/>
    </xf>
    <xf numFmtId="0" fontId="0" fillId="20" borderId="4" xfId="0" applyFill="1" applyBorder="1" applyAlignment="1">
      <alignment horizontal="justify" vertical="top" wrapText="1"/>
    </xf>
    <xf numFmtId="0" fontId="27" fillId="0" borderId="4" xfId="0" applyFont="1" applyFill="1" applyBorder="1" applyAlignment="1">
      <alignment vertical="top" wrapText="1"/>
    </xf>
    <xf numFmtId="0" fontId="0" fillId="0" borderId="4" xfId="0" applyBorder="1" applyAlignment="1">
      <alignment horizontal="justify" vertical="top" wrapText="1"/>
    </xf>
    <xf numFmtId="0" fontId="37" fillId="0" borderId="4" xfId="0" applyFont="1" applyBorder="1" applyAlignment="1">
      <alignment horizontal="justify" vertical="top" wrapText="1"/>
    </xf>
    <xf numFmtId="0" fontId="19" fillId="0" borderId="4" xfId="0" applyFont="1" applyBorder="1" applyAlignment="1">
      <alignment vertical="top" wrapText="1"/>
    </xf>
    <xf numFmtId="0" fontId="19" fillId="0" borderId="4" xfId="0" applyFont="1" applyBorder="1" applyAlignment="1">
      <alignment horizontal="center" vertical="center" wrapText="1"/>
    </xf>
    <xf numFmtId="0" fontId="19" fillId="0" borderId="4" xfId="0" applyFont="1" applyBorder="1" applyAlignment="1">
      <alignment horizontal="left" vertical="top" wrapText="1"/>
    </xf>
    <xf numFmtId="0" fontId="43" fillId="0" borderId="4" xfId="0" applyFont="1" applyBorder="1" applyAlignment="1">
      <alignment horizontal="justify" vertical="top" wrapText="1"/>
    </xf>
    <xf numFmtId="0" fontId="19" fillId="14" borderId="4" xfId="0" applyFont="1" applyFill="1" applyBorder="1" applyAlignment="1">
      <alignment vertical="top" wrapText="1"/>
    </xf>
    <xf numFmtId="0" fontId="19" fillId="14" borderId="4" xfId="0" applyFont="1" applyFill="1" applyBorder="1" applyAlignment="1">
      <alignment horizontal="center" vertical="center" wrapText="1"/>
    </xf>
    <xf numFmtId="0" fontId="19" fillId="14" borderId="4" xfId="0" applyFont="1" applyFill="1" applyBorder="1" applyAlignment="1">
      <alignment horizontal="left" vertical="top" wrapText="1"/>
    </xf>
    <xf numFmtId="0" fontId="45" fillId="14" borderId="4" xfId="0" applyFont="1" applyFill="1" applyBorder="1" applyAlignment="1">
      <alignment horizontal="justify" vertical="top" wrapText="1"/>
    </xf>
    <xf numFmtId="0" fontId="45" fillId="14" borderId="4" xfId="0" applyFont="1" applyFill="1" applyBorder="1" applyAlignment="1">
      <alignment horizontal="left" vertical="top" wrapText="1"/>
    </xf>
    <xf numFmtId="0" fontId="46" fillId="14" borderId="4" xfId="0" applyFont="1" applyFill="1" applyBorder="1" applyAlignment="1">
      <alignment horizontal="justify" vertical="top" wrapText="1"/>
    </xf>
    <xf numFmtId="16" fontId="0" fillId="0" borderId="4" xfId="0" applyNumberFormat="1" applyBorder="1" applyAlignment="1">
      <alignment horizontal="center" vertical="center"/>
    </xf>
    <xf numFmtId="0" fontId="0" fillId="0" borderId="7" xfId="0" applyBorder="1" applyAlignment="1">
      <alignment vertical="top"/>
    </xf>
    <xf numFmtId="0" fontId="27" fillId="0" borderId="4" xfId="0" applyFont="1" applyBorder="1" applyAlignment="1">
      <alignment vertical="center" wrapText="1"/>
    </xf>
    <xf numFmtId="0" fontId="36" fillId="22" borderId="4" xfId="0" applyFont="1" applyFill="1" applyBorder="1" applyAlignment="1">
      <alignment horizontal="center" vertical="center"/>
    </xf>
    <xf numFmtId="0" fontId="0" fillId="6" borderId="4" xfId="0" applyFill="1" applyBorder="1" applyAlignment="1">
      <alignment vertical="top" wrapText="1"/>
    </xf>
    <xf numFmtId="0" fontId="0" fillId="6" borderId="4" xfId="0" applyFill="1" applyBorder="1" applyAlignment="1">
      <alignment horizontal="center" vertical="center"/>
    </xf>
    <xf numFmtId="0" fontId="0" fillId="6" borderId="4" xfId="0" applyFill="1" applyBorder="1" applyAlignment="1">
      <alignment horizontal="left" vertical="top"/>
    </xf>
    <xf numFmtId="0" fontId="0" fillId="6" borderId="4" xfId="0" applyFill="1" applyBorder="1" applyAlignment="1">
      <alignment horizontal="left" vertical="top" wrapText="1"/>
    </xf>
    <xf numFmtId="0" fontId="27" fillId="6" borderId="4" xfId="0" applyFont="1" applyFill="1" applyBorder="1" applyAlignment="1">
      <alignment horizontal="center" vertical="center" wrapText="1"/>
    </xf>
    <xf numFmtId="0" fontId="27" fillId="6" borderId="0" xfId="0" applyFont="1" applyFill="1" applyBorder="1" applyAlignment="1">
      <alignment horizontal="justify" vertical="top" wrapText="1"/>
    </xf>
    <xf numFmtId="0" fontId="27" fillId="6" borderId="4" xfId="0" applyFont="1" applyFill="1" applyBorder="1" applyAlignment="1">
      <alignment horizontal="justify" vertical="top" wrapText="1"/>
    </xf>
    <xf numFmtId="0" fontId="27" fillId="6" borderId="4" xfId="0" applyFont="1" applyFill="1" applyBorder="1" applyAlignment="1">
      <alignment vertical="center" wrapText="1"/>
    </xf>
    <xf numFmtId="0" fontId="0" fillId="6" borderId="4" xfId="0" applyFill="1" applyBorder="1" applyAlignment="1">
      <alignment vertical="top"/>
    </xf>
    <xf numFmtId="0" fontId="41" fillId="6" borderId="4" xfId="0" applyFont="1" applyFill="1" applyBorder="1" applyAlignment="1">
      <alignment horizontal="left" vertical="top" wrapText="1"/>
    </xf>
    <xf numFmtId="0" fontId="27" fillId="6" borderId="4" xfId="0" applyFont="1" applyFill="1" applyBorder="1" applyAlignment="1">
      <alignment horizontal="left" vertical="top" wrapText="1"/>
    </xf>
    <xf numFmtId="0" fontId="41" fillId="0" borderId="4" xfId="0" applyFont="1" applyBorder="1" applyAlignment="1">
      <alignment horizontal="left" vertical="top" wrapText="1"/>
    </xf>
    <xf numFmtId="0" fontId="40" fillId="14" borderId="4" xfId="0" applyFont="1" applyFill="1" applyBorder="1" applyAlignment="1">
      <alignment vertical="top" wrapText="1"/>
    </xf>
    <xf numFmtId="0" fontId="39" fillId="14" borderId="8" xfId="0" applyFont="1" applyFill="1" applyBorder="1" applyAlignment="1">
      <alignment horizontal="center" vertical="center"/>
    </xf>
    <xf numFmtId="0" fontId="27" fillId="0" borderId="0" xfId="0" applyFont="1" applyFill="1" applyBorder="1" applyAlignment="1">
      <alignment horizontal="left" vertical="top" wrapText="1"/>
    </xf>
    <xf numFmtId="0" fontId="39" fillId="14" borderId="14" xfId="0" applyFont="1" applyFill="1" applyBorder="1" applyAlignment="1">
      <alignment horizontal="center" vertical="center" wrapText="1"/>
    </xf>
    <xf numFmtId="0" fontId="39" fillId="14" borderId="14" xfId="0" applyFont="1" applyFill="1" applyBorder="1" applyAlignment="1">
      <alignment horizontal="left" vertical="top" wrapText="1"/>
    </xf>
    <xf numFmtId="0" fontId="0" fillId="14" borderId="0" xfId="0" applyFill="1" applyAlignment="1">
      <alignment vertical="top" wrapText="1"/>
    </xf>
    <xf numFmtId="0" fontId="27" fillId="14" borderId="14" xfId="0" applyFont="1" applyFill="1" applyBorder="1" applyAlignment="1">
      <alignment horizontal="left" vertical="top" wrapText="1"/>
    </xf>
    <xf numFmtId="0" fontId="27" fillId="0" borderId="0" xfId="0" applyFont="1" applyFill="1" applyBorder="1" applyAlignment="1">
      <alignment horizontal="justify" vertical="top" wrapText="1"/>
    </xf>
    <xf numFmtId="0" fontId="27" fillId="0" borderId="4" xfId="0" applyFont="1" applyFill="1" applyBorder="1" applyAlignment="1">
      <alignment horizontal="justify" vertical="top" wrapText="1"/>
    </xf>
    <xf numFmtId="0" fontId="27" fillId="0" borderId="4" xfId="0" applyFont="1" applyFill="1" applyBorder="1" applyAlignment="1">
      <alignment vertical="center" wrapText="1"/>
    </xf>
    <xf numFmtId="0" fontId="0" fillId="0" borderId="4" xfId="0" applyBorder="1" applyAlignment="1">
      <alignment horizontal="left" vertical="center"/>
    </xf>
    <xf numFmtId="0" fontId="27" fillId="0" borderId="0" xfId="0" applyFont="1" applyFill="1" applyAlignment="1">
      <alignment vertical="top" wrapText="1"/>
    </xf>
    <xf numFmtId="0" fontId="0" fillId="12" borderId="14" xfId="0" applyFill="1" applyBorder="1" applyAlignment="1">
      <alignment horizontal="left" vertical="top"/>
    </xf>
    <xf numFmtId="0" fontId="33" fillId="23" borderId="6" xfId="0" applyFont="1" applyFill="1" applyBorder="1" applyAlignment="1">
      <alignment horizontal="center" vertical="center"/>
    </xf>
    <xf numFmtId="0" fontId="43" fillId="0" borderId="4" xfId="0" applyFont="1" applyBorder="1" applyAlignment="1">
      <alignment horizontal="center" vertical="center" wrapText="1"/>
    </xf>
    <xf numFmtId="0" fontId="0" fillId="0" borderId="4" xfId="0" applyFont="1" applyBorder="1" applyAlignment="1">
      <alignment horizontal="center" vertical="center" wrapText="1"/>
    </xf>
    <xf numFmtId="0" fontId="27" fillId="0" borderId="0" xfId="0" applyFont="1" applyAlignment="1">
      <alignment horizontal="justify" vertical="top" wrapText="1"/>
    </xf>
    <xf numFmtId="0" fontId="0" fillId="0" borderId="4" xfId="0" quotePrefix="1" applyFont="1" applyBorder="1" applyAlignment="1">
      <alignment horizontal="center" vertical="center" wrapText="1"/>
    </xf>
    <xf numFmtId="0" fontId="36" fillId="22" borderId="15" xfId="0" applyFont="1" applyFill="1" applyBorder="1" applyAlignment="1">
      <alignment horizontal="left" vertical="center"/>
    </xf>
    <xf numFmtId="0" fontId="36" fillId="22" borderId="15" xfId="0" applyFont="1" applyFill="1" applyBorder="1" applyAlignment="1">
      <alignment horizontal="center" vertical="center" wrapText="1"/>
    </xf>
    <xf numFmtId="0" fontId="33" fillId="22" borderId="7" xfId="0" applyFont="1" applyFill="1" applyBorder="1" applyAlignment="1">
      <alignment horizontal="center" vertical="center" wrapText="1"/>
    </xf>
    <xf numFmtId="0" fontId="36" fillId="22" borderId="0" xfId="0" applyFont="1" applyFill="1" applyBorder="1" applyAlignment="1">
      <alignment horizontal="left" vertical="center"/>
    </xf>
    <xf numFmtId="0" fontId="36" fillId="22" borderId="0" xfId="0" applyFont="1" applyFill="1" applyBorder="1" applyAlignment="1">
      <alignment horizontal="center" vertical="center"/>
    </xf>
    <xf numFmtId="0" fontId="36" fillId="22" borderId="0" xfId="0" applyFont="1" applyFill="1" applyBorder="1" applyAlignment="1">
      <alignment horizontal="center" vertical="center" wrapText="1"/>
    </xf>
    <xf numFmtId="0" fontId="0" fillId="12" borderId="5" xfId="0" applyFill="1" applyBorder="1" applyAlignment="1">
      <alignment vertical="top"/>
    </xf>
    <xf numFmtId="0" fontId="0" fillId="12" borderId="5" xfId="0" applyFill="1" applyBorder="1" applyAlignment="1">
      <alignment horizontal="center" vertical="center"/>
    </xf>
    <xf numFmtId="0" fontId="0" fillId="12" borderId="18" xfId="0" applyFill="1" applyBorder="1" applyAlignment="1">
      <alignment vertical="top"/>
    </xf>
    <xf numFmtId="0" fontId="0" fillId="12" borderId="19" xfId="0" applyFill="1" applyBorder="1" applyAlignment="1">
      <alignment vertical="top"/>
    </xf>
    <xf numFmtId="0" fontId="0" fillId="12" borderId="14" xfId="0" applyFill="1" applyBorder="1" applyAlignment="1">
      <alignment vertical="top"/>
    </xf>
    <xf numFmtId="44" fontId="47" fillId="0" borderId="4" xfId="2" applyFont="1" applyBorder="1" applyAlignment="1">
      <alignment horizontal="left" vertical="center" wrapText="1"/>
    </xf>
    <xf numFmtId="0" fontId="0" fillId="0" borderId="4" xfId="0" applyBorder="1" applyAlignment="1">
      <alignment vertical="center" wrapText="1"/>
    </xf>
    <xf numFmtId="0" fontId="31" fillId="0" borderId="4" xfId="0" applyFont="1" applyBorder="1" applyAlignment="1">
      <alignment horizontal="right" vertical="top"/>
    </xf>
    <xf numFmtId="0" fontId="31" fillId="0" borderId="16" xfId="0" applyFont="1" applyBorder="1" applyAlignment="1">
      <alignment horizontal="left" vertical="top"/>
    </xf>
    <xf numFmtId="0" fontId="31" fillId="0" borderId="15" xfId="0" applyFont="1" applyBorder="1" applyAlignment="1">
      <alignment horizontal="left" vertical="top"/>
    </xf>
    <xf numFmtId="0" fontId="31" fillId="0" borderId="17" xfId="0" applyFont="1" applyBorder="1" applyAlignment="1">
      <alignment horizontal="left" vertical="top"/>
    </xf>
    <xf numFmtId="0" fontId="31" fillId="0" borderId="0" xfId="0" applyFont="1" applyBorder="1" applyAlignment="1">
      <alignment horizontal="left" vertical="top"/>
    </xf>
    <xf numFmtId="0" fontId="37" fillId="0" borderId="0" xfId="0" applyFont="1" applyAlignment="1">
      <alignment horizontal="justify" vertical="center" wrapText="1"/>
    </xf>
    <xf numFmtId="0" fontId="43" fillId="0" borderId="4" xfId="0" applyFont="1" applyBorder="1" applyAlignment="1">
      <alignment horizontal="left" vertical="center" wrapText="1"/>
    </xf>
  </cellXfs>
  <cellStyles count="3">
    <cellStyle name="Currency" xfId="2" builtinId="4"/>
    <cellStyle name="Hyperlink" xfId="1" builtinId="8"/>
    <cellStyle name="Normal" xfId="0" builtinId="0"/>
  </cellStyles>
  <dxfs count="0"/>
  <tableStyles count="0" defaultTableStyle="TableStyleMedium9" defaultPivotStyle="PivotStyleMedium7"/>
  <colors>
    <mruColors>
      <color rgb="FFFF7F8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theme" Target="theme/theme1.xml"/><Relationship Id="rId15" Type="http://schemas.openxmlformats.org/officeDocument/2006/relationships/styles" Target="styles.xml"/><Relationship Id="rId16" Type="http://schemas.openxmlformats.org/officeDocument/2006/relationships/sharedStrings" Target="sharedStrings.xml"/><Relationship Id="rId1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2.tiff"/><Relationship Id="rId2" Type="http://schemas.openxmlformats.org/officeDocument/2006/relationships/image" Target="../media/image3.tiff"/></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3</xdr:row>
      <xdr:rowOff>12700</xdr:rowOff>
    </xdr:from>
    <xdr:to>
      <xdr:col>8</xdr:col>
      <xdr:colOff>160016</xdr:colOff>
      <xdr:row>47</xdr:row>
      <xdr:rowOff>25400</xdr:rowOff>
    </xdr:to>
    <xdr:pic>
      <xdr:nvPicPr>
        <xdr:cNvPr id="2" name="Picture 1"/>
        <xdr:cNvPicPr>
          <a:picLocks noChangeAspect="1"/>
        </xdr:cNvPicPr>
      </xdr:nvPicPr>
      <xdr:blipFill>
        <a:blip xmlns:r="http://schemas.openxmlformats.org/officeDocument/2006/relationships" r:embed="rId1"/>
        <a:stretch>
          <a:fillRect/>
        </a:stretch>
      </xdr:blipFill>
      <xdr:spPr>
        <a:xfrm>
          <a:off x="25400" y="622300"/>
          <a:ext cx="6738616" cy="8953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440266</xdr:colOff>
      <xdr:row>21</xdr:row>
      <xdr:rowOff>118534</xdr:rowOff>
    </xdr:from>
    <xdr:to>
      <xdr:col>10</xdr:col>
      <xdr:colOff>829113</xdr:colOff>
      <xdr:row>68</xdr:row>
      <xdr:rowOff>88900</xdr:rowOff>
    </xdr:to>
    <xdr:pic>
      <xdr:nvPicPr>
        <xdr:cNvPr id="2" name="Picture 1"/>
        <xdr:cNvPicPr>
          <a:picLocks noChangeAspect="1"/>
        </xdr:cNvPicPr>
      </xdr:nvPicPr>
      <xdr:blipFill>
        <a:blip xmlns:r="http://schemas.openxmlformats.org/officeDocument/2006/relationships" r:embed="rId1"/>
        <a:stretch>
          <a:fillRect/>
        </a:stretch>
      </xdr:blipFill>
      <xdr:spPr>
        <a:xfrm>
          <a:off x="440266" y="12886267"/>
          <a:ext cx="8686180" cy="9520766"/>
        </a:xfrm>
        <a:prstGeom prst="rect">
          <a:avLst/>
        </a:prstGeom>
      </xdr:spPr>
    </xdr:pic>
    <xdr:clientData/>
  </xdr:twoCellAnchor>
  <xdr:twoCellAnchor editAs="oneCell">
    <xdr:from>
      <xdr:col>11</xdr:col>
      <xdr:colOff>218888</xdr:colOff>
      <xdr:row>22</xdr:row>
      <xdr:rowOff>4766</xdr:rowOff>
    </xdr:from>
    <xdr:to>
      <xdr:col>22</xdr:col>
      <xdr:colOff>16935</xdr:colOff>
      <xdr:row>76</xdr:row>
      <xdr:rowOff>21165</xdr:rowOff>
    </xdr:to>
    <xdr:pic>
      <xdr:nvPicPr>
        <xdr:cNvPr id="3" name="Picture 2"/>
        <xdr:cNvPicPr>
          <a:picLocks noChangeAspect="1"/>
        </xdr:cNvPicPr>
      </xdr:nvPicPr>
      <xdr:blipFill>
        <a:blip xmlns:r="http://schemas.openxmlformats.org/officeDocument/2006/relationships" r:embed="rId2"/>
        <a:stretch>
          <a:fillRect/>
        </a:stretch>
      </xdr:blipFill>
      <xdr:spPr>
        <a:xfrm>
          <a:off x="9345955" y="12975699"/>
          <a:ext cx="8925113" cy="10989199"/>
        </a:xfrm>
        <a:prstGeom prst="rect">
          <a:avLst/>
        </a:prstGeom>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9" Type="http://schemas.openxmlformats.org/officeDocument/2006/relationships/hyperlink" Target="https://www.uni-bamberg.de/en/ma-cith/" TargetMode="External"/><Relationship Id="rId20" Type="http://schemas.openxmlformats.org/officeDocument/2006/relationships/hyperlink" Target="https://informationsmodellierung.uni-graz.at/en/studying/master-degree-digital-humanities/" TargetMode="External"/><Relationship Id="rId21" Type="http://schemas.openxmlformats.org/officeDocument/2006/relationships/hyperlink" Target="https://www.upo.es/postgrado/en/Master-History-and-Digital-Humanities" TargetMode="External"/><Relationship Id="rId22" Type="http://schemas.openxmlformats.org/officeDocument/2006/relationships/hyperlink" Target="http://btk.ppke.hu/karunkrol/intezetek-tanszekek/angol-amerikai-intezet/elmeleti-nyelveszet-tanszek/szakajanlo-es-kepzesek/digitalis-bolcseszet-ma/digitalis-kultura-specializacio" TargetMode="External"/><Relationship Id="rId23" Type="http://schemas.openxmlformats.org/officeDocument/2006/relationships/hyperlink" Target="https://www.hse.ru/en/ma/ling/" TargetMode="External"/><Relationship Id="rId24" Type="http://schemas.openxmlformats.org/officeDocument/2006/relationships/hyperlink" Target="http://master-franco-italien.univ-grenoble-alpes.fr/" TargetMode="External"/><Relationship Id="rId10" Type="http://schemas.openxmlformats.org/officeDocument/2006/relationships/hyperlink" Target="http://www.uu.se/en/admissions/master/selma/program/?pKod=SSV2M&amp;lasar=17/18" TargetMode="External"/><Relationship Id="rId11" Type="http://schemas.openxmlformats.org/officeDocument/2006/relationships/hyperlink" Target="https://www.ucc.ie/en/cke09/" TargetMode="External"/><Relationship Id="rId12" Type="http://schemas.openxmlformats.org/officeDocument/2006/relationships/hyperlink" Target="http://www.uni-marburg.de/fb10/studium/studiengaenge/malingwebtech/studium" TargetMode="External"/><Relationship Id="rId13" Type="http://schemas.openxmlformats.org/officeDocument/2006/relationships/hyperlink" Target="http://cdh.epfl.ch/dh-master" TargetMode="External"/><Relationship Id="rId14" Type="http://schemas.openxmlformats.org/officeDocument/2006/relationships/hyperlink" Target="http://www.gla.ac.uk/undergraduate/degrees/digitalmedia/" TargetMode="External"/><Relationship Id="rId15" Type="http://schemas.openxmlformats.org/officeDocument/2006/relationships/hyperlink" Target="http://lir.gu.se/english/education/masters-second-cycle/master-s-programme-in-digital-humanities" TargetMode="External"/><Relationship Id="rId16" Type="http://schemas.openxmlformats.org/officeDocument/2006/relationships/hyperlink" Target="http://www.unive.it/nqcontent.cfm?a_id=191877" TargetMode="External"/><Relationship Id="rId17" Type="http://schemas.openxmlformats.org/officeDocument/2006/relationships/hyperlink" Target="https://asegrad.tufts.edu/academics/explore-graduate-programs/digital-humanities" TargetMode="External"/><Relationship Id="rId18" Type="http://schemas.openxmlformats.org/officeDocument/2006/relationships/hyperlink" Target="http://dhss.hosting.nyu.edu/program/" TargetMode="External"/><Relationship Id="rId19" Type="http://schemas.openxmlformats.org/officeDocument/2006/relationships/hyperlink" Target="http://www.kcl.ac.uk/artshums/depts/ddh/study/pgt/madh/index.aspx" TargetMode="External"/><Relationship Id="rId1" Type="http://schemas.openxmlformats.org/officeDocument/2006/relationships/hyperlink" Target="https://onderwijsaanbod.kuleuven.be/opleidingen/e/CQ_52330579.htm" TargetMode="External"/><Relationship Id="rId2" Type="http://schemas.openxmlformats.org/officeDocument/2006/relationships/hyperlink" Target="https://www.univ-montp3.fr/fr/formations/offre-de-formation/master-lmd-XB/arts-lettres-langues-ALL/master-1-humanites-numeriques-program-master-1-humanites-numeriques-parcours-mediation-numerique-et-ingenierie-pedagogique/parcours-mediation-numeri" TargetMode="External"/><Relationship Id="rId3" Type="http://schemas.openxmlformats.org/officeDocument/2006/relationships/hyperlink" Target="http://www.enssib.fr/sites/www/files/documents/offre%20de%20formation/master-humanites-numeriques.pdf" TargetMode="External"/><Relationship Id="rId4" Type="http://schemas.openxmlformats.org/officeDocument/2006/relationships/hyperlink" Target="http://www.humanites-numeriques.univ-paris8.fr/" TargetMode="External"/><Relationship Id="rId5" Type="http://schemas.openxmlformats.org/officeDocument/2006/relationships/hyperlink" Target="http://www.uab.cat/web/postgraduate/master-in-digital-humanities/general-information-1217916968009.html/param1-3202_en/param2-2006/" TargetMode="External"/><Relationship Id="rId6" Type="http://schemas.openxmlformats.org/officeDocument/2006/relationships/hyperlink" Target="http://www.tcd.ie/English/postgraduate/digital-humanities/" TargetMode="External"/><Relationship Id="rId7" Type="http://schemas.openxmlformats.org/officeDocument/2006/relationships/hyperlink" Target="http://www.luc.edu/ctsdh/academics/maindigitalhumanities/" TargetMode="External"/><Relationship Id="rId8" Type="http://schemas.openxmlformats.org/officeDocument/2006/relationships/hyperlink" Target="https://www.maynoothuniversity.ie/study-maynooth/postgraduate-studies/courses/ma-digital-humanities"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idefi-creatic.net/en/"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60" zoomScaleNormal="60" zoomScalePageLayoutView="60" workbookViewId="0">
      <pane ySplit="1" topLeftCell="A13" activePane="bottomLeft" state="frozen"/>
      <selection pane="bottomLeft" activeCell="L9" sqref="L9"/>
    </sheetView>
  </sheetViews>
  <sheetFormatPr baseColWidth="10" defaultRowHeight="16" x14ac:dyDescent="0.2"/>
  <cols>
    <col min="1" max="1" width="10.83203125" style="15"/>
    <col min="2" max="2" width="15.6640625" bestFit="1" customWidth="1"/>
    <col min="4" max="4" width="15" customWidth="1"/>
    <col min="5" max="5" width="10.33203125" customWidth="1"/>
    <col min="6" max="6" width="11.5" customWidth="1"/>
    <col min="7" max="7" width="16.5" customWidth="1"/>
    <col min="8" max="8" width="40.5" customWidth="1"/>
    <col min="9" max="9" width="30.1640625" customWidth="1"/>
    <col min="10" max="10" width="18.33203125" customWidth="1"/>
    <col min="11" max="11" width="36.5" customWidth="1"/>
    <col min="12" max="12" width="34.1640625" customWidth="1"/>
    <col min="13" max="13" width="25.5" customWidth="1"/>
    <col min="14" max="14" width="28" customWidth="1"/>
    <col min="15" max="15" width="25.5" customWidth="1"/>
    <col min="17" max="17" width="14.1640625" customWidth="1"/>
  </cols>
  <sheetData>
    <row r="1" spans="1:17" x14ac:dyDescent="0.2">
      <c r="A1" s="21"/>
      <c r="B1" t="s">
        <v>0</v>
      </c>
    </row>
    <row r="3" spans="1:17" ht="48" x14ac:dyDescent="0.2">
      <c r="A3" s="15" t="s">
        <v>10</v>
      </c>
      <c r="B3" s="4" t="s">
        <v>15</v>
      </c>
      <c r="C3" s="4" t="s">
        <v>1</v>
      </c>
      <c r="D3" s="4" t="s">
        <v>3</v>
      </c>
      <c r="E3" s="4" t="s">
        <v>4</v>
      </c>
      <c r="F3" s="4" t="s">
        <v>34</v>
      </c>
      <c r="G3" s="4" t="s">
        <v>2</v>
      </c>
      <c r="H3" s="4" t="s">
        <v>30</v>
      </c>
      <c r="I3" s="4" t="s">
        <v>87</v>
      </c>
      <c r="J3" s="4" t="s">
        <v>35</v>
      </c>
      <c r="K3" s="4" t="s">
        <v>37</v>
      </c>
      <c r="L3" s="4" t="s">
        <v>36</v>
      </c>
      <c r="M3" s="4" t="s">
        <v>25</v>
      </c>
      <c r="N3" s="144" t="s">
        <v>855</v>
      </c>
      <c r="O3" s="144" t="s">
        <v>856</v>
      </c>
      <c r="P3" s="4" t="s">
        <v>711</v>
      </c>
      <c r="Q3" s="1" t="s">
        <v>62</v>
      </c>
    </row>
    <row r="4" spans="1:17" ht="304" customHeight="1" x14ac:dyDescent="0.2">
      <c r="A4" s="185" t="s">
        <v>949</v>
      </c>
      <c r="B4" s="168" t="s">
        <v>966</v>
      </c>
      <c r="C4" s="168" t="s">
        <v>950</v>
      </c>
      <c r="D4" s="168" t="s">
        <v>951</v>
      </c>
      <c r="E4" s="168" t="s">
        <v>952</v>
      </c>
      <c r="F4" s="168"/>
      <c r="G4" s="168" t="s">
        <v>987</v>
      </c>
      <c r="H4" s="168"/>
      <c r="I4" s="168" t="s">
        <v>331</v>
      </c>
      <c r="J4" s="168"/>
      <c r="K4" s="168" t="s">
        <v>984</v>
      </c>
      <c r="L4" s="168" t="s">
        <v>986</v>
      </c>
      <c r="M4" s="168" t="s">
        <v>985</v>
      </c>
      <c r="N4" s="168"/>
      <c r="O4" s="168"/>
      <c r="P4" s="9" t="s">
        <v>28</v>
      </c>
      <c r="Q4" s="1" t="s">
        <v>983</v>
      </c>
    </row>
    <row r="5" spans="1:17" ht="309" customHeight="1" x14ac:dyDescent="0.2">
      <c r="A5" s="18" t="s">
        <v>11</v>
      </c>
      <c r="B5" s="2" t="s">
        <v>27</v>
      </c>
      <c r="C5" s="4" t="s">
        <v>96</v>
      </c>
      <c r="D5" s="4" t="s">
        <v>97</v>
      </c>
      <c r="E5" s="4" t="s">
        <v>318</v>
      </c>
      <c r="F5" s="4" t="s">
        <v>41</v>
      </c>
      <c r="G5" s="8">
        <v>1750</v>
      </c>
      <c r="H5" s="16" t="s">
        <v>29</v>
      </c>
      <c r="I5" s="19" t="s">
        <v>93</v>
      </c>
      <c r="J5" s="3" t="s">
        <v>102</v>
      </c>
      <c r="K5" s="3" t="s">
        <v>90</v>
      </c>
      <c r="L5" s="10" t="s">
        <v>95</v>
      </c>
      <c r="M5" s="3" t="s">
        <v>94</v>
      </c>
      <c r="N5" s="3"/>
      <c r="O5" s="3"/>
      <c r="P5" s="9" t="s">
        <v>89</v>
      </c>
      <c r="Q5" s="23"/>
    </row>
    <row r="6" spans="1:17" ht="100" customHeight="1" x14ac:dyDescent="0.2">
      <c r="A6" s="11" t="s">
        <v>12</v>
      </c>
      <c r="B6" s="182" t="s">
        <v>13</v>
      </c>
      <c r="C6" s="4" t="s">
        <v>91</v>
      </c>
      <c r="D6" s="4" t="s">
        <v>338</v>
      </c>
      <c r="E6" s="4"/>
      <c r="F6" s="4" t="s">
        <v>41</v>
      </c>
      <c r="G6" s="8">
        <v>261</v>
      </c>
      <c r="H6" s="4" t="s">
        <v>774</v>
      </c>
      <c r="I6" s="4" t="s">
        <v>451</v>
      </c>
      <c r="J6" s="4"/>
      <c r="K6" s="4"/>
      <c r="L6" s="4"/>
      <c r="M6" s="3" t="s">
        <v>395</v>
      </c>
      <c r="N6" s="3" t="s">
        <v>864</v>
      </c>
      <c r="O6" s="3"/>
      <c r="P6" s="9" t="s">
        <v>28</v>
      </c>
      <c r="Q6" s="10" t="s">
        <v>724</v>
      </c>
    </row>
    <row r="7" spans="1:17" ht="302" customHeight="1" x14ac:dyDescent="0.2">
      <c r="A7" s="11" t="s">
        <v>12</v>
      </c>
      <c r="B7" s="158" t="s">
        <v>13</v>
      </c>
      <c r="C7" s="158" t="s">
        <v>877</v>
      </c>
      <c r="D7" s="158"/>
      <c r="E7" s="158" t="s">
        <v>878</v>
      </c>
      <c r="F7" s="158" t="s">
        <v>41</v>
      </c>
      <c r="G7" s="161">
        <v>256</v>
      </c>
      <c r="H7" s="163" t="s">
        <v>901</v>
      </c>
      <c r="I7" s="158" t="s">
        <v>900</v>
      </c>
      <c r="J7" s="158" t="s">
        <v>906</v>
      </c>
      <c r="K7" s="158"/>
      <c r="L7" s="158" t="s">
        <v>880</v>
      </c>
      <c r="M7" s="3" t="s">
        <v>879</v>
      </c>
      <c r="N7" s="3" t="s">
        <v>990</v>
      </c>
      <c r="O7" s="160" t="s">
        <v>948</v>
      </c>
      <c r="P7" s="9"/>
      <c r="Q7" s="10"/>
    </row>
    <row r="8" spans="1:17" ht="155" customHeight="1" x14ac:dyDescent="0.2">
      <c r="A8" s="11" t="s">
        <v>12</v>
      </c>
      <c r="B8" s="5" t="s">
        <v>14</v>
      </c>
      <c r="C8" s="4" t="s">
        <v>557</v>
      </c>
      <c r="D8" s="4" t="s">
        <v>553</v>
      </c>
      <c r="E8" s="4"/>
      <c r="F8" s="4" t="s">
        <v>41</v>
      </c>
      <c r="G8" s="8" t="s">
        <v>554</v>
      </c>
      <c r="H8" s="3" t="s">
        <v>558</v>
      </c>
      <c r="I8" s="4" t="s">
        <v>331</v>
      </c>
      <c r="J8" s="4" t="s">
        <v>720</v>
      </c>
      <c r="K8" s="19" t="s">
        <v>556</v>
      </c>
      <c r="L8" s="3" t="s">
        <v>555</v>
      </c>
      <c r="M8" s="125" t="s">
        <v>719</v>
      </c>
      <c r="N8" s="125" t="s">
        <v>863</v>
      </c>
      <c r="O8" s="125"/>
      <c r="P8" s="9" t="s">
        <v>28</v>
      </c>
      <c r="Q8" s="1"/>
    </row>
    <row r="9" spans="1:17" ht="326" customHeight="1" x14ac:dyDescent="0.2">
      <c r="A9" s="11" t="s">
        <v>991</v>
      </c>
      <c r="B9" s="5" t="s">
        <v>992</v>
      </c>
      <c r="C9" s="196" t="s">
        <v>989</v>
      </c>
      <c r="D9" s="196" t="s">
        <v>995</v>
      </c>
      <c r="E9" s="196">
        <v>2011</v>
      </c>
      <c r="F9" s="196" t="s">
        <v>41</v>
      </c>
      <c r="G9" s="8" t="s">
        <v>554</v>
      </c>
      <c r="H9" s="3" t="s">
        <v>1388</v>
      </c>
      <c r="I9" s="196" t="s">
        <v>1387</v>
      </c>
      <c r="J9" s="196" t="s">
        <v>1389</v>
      </c>
      <c r="K9" s="196" t="s">
        <v>1390</v>
      </c>
      <c r="L9" s="3" t="s">
        <v>994</v>
      </c>
      <c r="M9" s="125" t="s">
        <v>993</v>
      </c>
      <c r="N9" s="125"/>
      <c r="O9" s="125"/>
      <c r="P9" s="9" t="s">
        <v>28</v>
      </c>
      <c r="Q9" s="58" t="s">
        <v>996</v>
      </c>
    </row>
    <row r="10" spans="1:17" ht="368" x14ac:dyDescent="0.2">
      <c r="A10" s="11" t="s">
        <v>12</v>
      </c>
      <c r="B10" s="5" t="s">
        <v>47</v>
      </c>
      <c r="C10" s="4" t="s">
        <v>48</v>
      </c>
      <c r="D10" s="4" t="s">
        <v>61</v>
      </c>
      <c r="E10" s="4"/>
      <c r="F10" s="4" t="s">
        <v>41</v>
      </c>
      <c r="G10" s="4" t="s">
        <v>52</v>
      </c>
      <c r="H10" s="20" t="s">
        <v>53</v>
      </c>
      <c r="I10" s="4" t="s">
        <v>144</v>
      </c>
      <c r="J10" s="4" t="s">
        <v>629</v>
      </c>
      <c r="K10" s="3" t="s">
        <v>50</v>
      </c>
      <c r="L10" s="7" t="s">
        <v>51</v>
      </c>
      <c r="M10" s="3" t="s">
        <v>92</v>
      </c>
      <c r="N10" s="3"/>
      <c r="O10" s="3"/>
      <c r="P10" s="9" t="s">
        <v>28</v>
      </c>
      <c r="Q10" s="10" t="s">
        <v>88</v>
      </c>
    </row>
    <row r="11" spans="1:17" ht="349" customHeight="1" x14ac:dyDescent="0.2">
      <c r="A11" s="11" t="s">
        <v>12</v>
      </c>
      <c r="B11" s="5" t="s">
        <v>64</v>
      </c>
      <c r="C11" s="4" t="s">
        <v>631</v>
      </c>
      <c r="D11" s="4" t="s">
        <v>632</v>
      </c>
      <c r="E11" s="4"/>
      <c r="F11" s="4" t="s">
        <v>41</v>
      </c>
      <c r="G11" s="129">
        <v>261</v>
      </c>
      <c r="H11" s="22" t="s">
        <v>633</v>
      </c>
      <c r="I11" s="4" t="s">
        <v>331</v>
      </c>
      <c r="J11" s="4"/>
      <c r="K11" s="3" t="s">
        <v>630</v>
      </c>
      <c r="L11" s="20" t="s">
        <v>628</v>
      </c>
      <c r="M11" s="3" t="s">
        <v>634</v>
      </c>
      <c r="N11" s="3"/>
      <c r="O11" s="3"/>
      <c r="P11" s="9"/>
      <c r="Q11" s="1"/>
    </row>
    <row r="12" spans="1:17" ht="206" customHeight="1" x14ac:dyDescent="0.2">
      <c r="A12" s="71" t="s">
        <v>306</v>
      </c>
      <c r="B12" s="5" t="s">
        <v>452</v>
      </c>
      <c r="C12" s="19" t="s">
        <v>328</v>
      </c>
      <c r="D12" s="19" t="s">
        <v>548</v>
      </c>
      <c r="E12" s="19">
        <v>2002</v>
      </c>
      <c r="F12" s="19" t="s">
        <v>41</v>
      </c>
      <c r="G12" s="110" t="s">
        <v>546</v>
      </c>
      <c r="H12" s="22" t="s">
        <v>854</v>
      </c>
      <c r="I12" s="19" t="s">
        <v>331</v>
      </c>
      <c r="J12" s="19" t="s">
        <v>539</v>
      </c>
      <c r="K12" s="3" t="s">
        <v>547</v>
      </c>
      <c r="L12" s="20" t="s">
        <v>549</v>
      </c>
      <c r="M12" s="3" t="s">
        <v>550</v>
      </c>
      <c r="N12" s="3"/>
      <c r="O12" s="3"/>
      <c r="P12" s="9" t="s">
        <v>28</v>
      </c>
      <c r="Q12" s="1"/>
    </row>
    <row r="13" spans="1:17" ht="390" customHeight="1" x14ac:dyDescent="0.2">
      <c r="A13" s="71" t="s">
        <v>306</v>
      </c>
      <c r="B13" s="182" t="s">
        <v>308</v>
      </c>
      <c r="C13" s="14" t="s">
        <v>307</v>
      </c>
      <c r="D13" s="14" t="s">
        <v>309</v>
      </c>
      <c r="E13" s="14"/>
      <c r="F13" s="14" t="s">
        <v>41</v>
      </c>
      <c r="G13" s="19" t="s">
        <v>850</v>
      </c>
      <c r="H13" s="111" t="s">
        <v>336</v>
      </c>
      <c r="I13" s="19" t="s">
        <v>335</v>
      </c>
      <c r="J13" s="14"/>
      <c r="K13" s="3" t="s">
        <v>334</v>
      </c>
      <c r="L13" s="10" t="s">
        <v>552</v>
      </c>
      <c r="M13" s="3" t="s">
        <v>551</v>
      </c>
      <c r="N13" s="3" t="s">
        <v>871</v>
      </c>
      <c r="O13" s="3"/>
      <c r="P13" s="9" t="s">
        <v>28</v>
      </c>
      <c r="Q13" s="1"/>
    </row>
    <row r="14" spans="1:17" ht="281" customHeight="1" x14ac:dyDescent="0.2">
      <c r="A14" s="13" t="s">
        <v>33</v>
      </c>
      <c r="B14" s="5" t="s">
        <v>235</v>
      </c>
      <c r="C14" s="19" t="s">
        <v>232</v>
      </c>
      <c r="D14" s="19" t="s">
        <v>233</v>
      </c>
      <c r="E14" s="19"/>
      <c r="F14" s="19" t="s">
        <v>41</v>
      </c>
      <c r="G14" s="3" t="s">
        <v>702</v>
      </c>
      <c r="H14" s="19" t="s">
        <v>174</v>
      </c>
      <c r="I14" s="47" t="s">
        <v>176</v>
      </c>
      <c r="J14" s="19" t="s">
        <v>231</v>
      </c>
      <c r="K14" s="3" t="s">
        <v>178</v>
      </c>
      <c r="L14" s="3" t="s">
        <v>175</v>
      </c>
      <c r="M14" s="3" t="s">
        <v>173</v>
      </c>
      <c r="N14" s="3" t="s">
        <v>857</v>
      </c>
      <c r="O14" s="3"/>
      <c r="P14" s="9" t="s">
        <v>28</v>
      </c>
      <c r="Q14" s="10" t="s">
        <v>177</v>
      </c>
    </row>
    <row r="15" spans="1:17" ht="352" x14ac:dyDescent="0.2">
      <c r="A15" s="13" t="s">
        <v>33</v>
      </c>
      <c r="B15" s="5" t="s">
        <v>85</v>
      </c>
      <c r="C15" s="4" t="s">
        <v>168</v>
      </c>
      <c r="D15" s="4" t="s">
        <v>169</v>
      </c>
      <c r="E15" s="4"/>
      <c r="F15" s="19" t="s">
        <v>41</v>
      </c>
      <c r="G15" s="58" t="s">
        <v>234</v>
      </c>
      <c r="H15" s="3" t="s">
        <v>237</v>
      </c>
      <c r="I15" s="4" t="s">
        <v>170</v>
      </c>
      <c r="J15" s="4" t="s">
        <v>172</v>
      </c>
      <c r="K15" s="19" t="s">
        <v>236</v>
      </c>
      <c r="L15" s="19"/>
      <c r="M15" s="3" t="s">
        <v>171</v>
      </c>
      <c r="N15" s="3" t="s">
        <v>865</v>
      </c>
      <c r="O15" s="151" t="s">
        <v>866</v>
      </c>
      <c r="P15" s="9" t="s">
        <v>28</v>
      </c>
      <c r="Q15" s="1"/>
    </row>
    <row r="16" spans="1:17" ht="368" x14ac:dyDescent="0.2">
      <c r="A16" s="13" t="s">
        <v>33</v>
      </c>
      <c r="B16" s="182" t="s">
        <v>327</v>
      </c>
      <c r="C16" s="19" t="s">
        <v>319</v>
      </c>
      <c r="D16" s="19" t="s">
        <v>320</v>
      </c>
      <c r="E16" s="19"/>
      <c r="F16" s="19" t="s">
        <v>41</v>
      </c>
      <c r="G16" s="74" t="s">
        <v>322</v>
      </c>
      <c r="H16" s="20" t="s">
        <v>453</v>
      </c>
      <c r="I16" s="19" t="s">
        <v>321</v>
      </c>
      <c r="J16" s="19" t="s">
        <v>324</v>
      </c>
      <c r="K16" s="3" t="s">
        <v>326</v>
      </c>
      <c r="L16" s="19" t="s">
        <v>325</v>
      </c>
      <c r="M16" s="19" t="s">
        <v>323</v>
      </c>
      <c r="N16" s="3" t="s">
        <v>870</v>
      </c>
      <c r="O16" s="144"/>
      <c r="P16" s="9" t="s">
        <v>28</v>
      </c>
      <c r="Q16" s="1"/>
    </row>
    <row r="17" spans="1:17" ht="176" x14ac:dyDescent="0.2">
      <c r="A17" s="128" t="s">
        <v>444</v>
      </c>
      <c r="B17" s="182" t="s">
        <v>694</v>
      </c>
      <c r="C17" s="19" t="s">
        <v>698</v>
      </c>
      <c r="D17" s="19" t="s">
        <v>699</v>
      </c>
      <c r="E17" s="19"/>
      <c r="F17" s="19" t="s">
        <v>41</v>
      </c>
      <c r="G17" s="133">
        <v>3500</v>
      </c>
      <c r="H17" s="19" t="s">
        <v>697</v>
      </c>
      <c r="I17" s="19" t="s">
        <v>146</v>
      </c>
      <c r="J17" s="19"/>
      <c r="K17" s="3" t="s">
        <v>696</v>
      </c>
      <c r="L17" s="19" t="s">
        <v>700</v>
      </c>
      <c r="M17" s="19" t="s">
        <v>701</v>
      </c>
      <c r="N17" s="144" t="s">
        <v>868</v>
      </c>
      <c r="O17" s="144"/>
      <c r="P17" s="9" t="s">
        <v>28</v>
      </c>
      <c r="Q17" s="1" t="s">
        <v>869</v>
      </c>
    </row>
    <row r="18" spans="1:17" ht="32" x14ac:dyDescent="0.2">
      <c r="A18" s="128" t="s">
        <v>444</v>
      </c>
      <c r="B18" s="183" t="s">
        <v>695</v>
      </c>
      <c r="C18" s="4" t="s">
        <v>445</v>
      </c>
      <c r="D18" s="99"/>
      <c r="E18" s="99"/>
      <c r="F18" s="99"/>
      <c r="G18" s="99"/>
      <c r="H18" s="99" t="s">
        <v>712</v>
      </c>
      <c r="I18" s="99"/>
      <c r="J18" s="99"/>
      <c r="K18" s="99"/>
      <c r="L18" s="99"/>
      <c r="M18" s="99"/>
      <c r="N18" s="134"/>
      <c r="O18" s="134"/>
      <c r="P18" s="99"/>
    </row>
    <row r="19" spans="1:17" ht="368" x14ac:dyDescent="0.2">
      <c r="A19" s="170" t="s">
        <v>953</v>
      </c>
      <c r="B19" s="183" t="s">
        <v>954</v>
      </c>
      <c r="C19" s="168" t="s">
        <v>955</v>
      </c>
      <c r="D19" s="187" t="s">
        <v>956</v>
      </c>
      <c r="E19" s="169" t="s">
        <v>981</v>
      </c>
      <c r="F19" s="169" t="s">
        <v>41</v>
      </c>
      <c r="G19" s="188" t="s">
        <v>975</v>
      </c>
      <c r="H19" s="182" t="s">
        <v>978</v>
      </c>
      <c r="I19" s="169" t="s">
        <v>321</v>
      </c>
      <c r="J19" s="169" t="s">
        <v>979</v>
      </c>
      <c r="K19" s="182" t="s">
        <v>974</v>
      </c>
      <c r="L19" s="182" t="s">
        <v>980</v>
      </c>
      <c r="M19" s="186" t="s">
        <v>977</v>
      </c>
      <c r="N19" s="169"/>
      <c r="O19" s="169"/>
      <c r="P19" s="171" t="s">
        <v>28</v>
      </c>
    </row>
    <row r="20" spans="1:17" ht="286" customHeight="1" x14ac:dyDescent="0.2">
      <c r="A20" s="184" t="s">
        <v>6</v>
      </c>
      <c r="B20" s="99" t="s">
        <v>80</v>
      </c>
      <c r="C20" s="4" t="s">
        <v>81</v>
      </c>
      <c r="D20" s="4" t="s">
        <v>627</v>
      </c>
      <c r="E20" s="4"/>
      <c r="F20" s="8" t="s">
        <v>41</v>
      </c>
      <c r="G20" s="127">
        <v>3960</v>
      </c>
      <c r="H20" s="3" t="s">
        <v>83</v>
      </c>
      <c r="I20" s="19" t="s">
        <v>146</v>
      </c>
      <c r="J20" s="19"/>
      <c r="K20" s="20" t="s">
        <v>164</v>
      </c>
      <c r="L20" s="20" t="s">
        <v>82</v>
      </c>
      <c r="M20" s="197" t="s">
        <v>976</v>
      </c>
      <c r="N20" s="3" t="s">
        <v>876</v>
      </c>
      <c r="O20" s="3"/>
      <c r="P20" s="9" t="s">
        <v>28</v>
      </c>
      <c r="Q20" s="10" t="s">
        <v>145</v>
      </c>
    </row>
    <row r="21" spans="1:17" s="178" customFormat="1" ht="386" customHeight="1" x14ac:dyDescent="0.2">
      <c r="A21" s="180" t="s">
        <v>959</v>
      </c>
      <c r="B21" s="71" t="s">
        <v>961</v>
      </c>
      <c r="C21" s="172" t="s">
        <v>963</v>
      </c>
      <c r="D21" s="172" t="s">
        <v>958</v>
      </c>
      <c r="E21" s="172"/>
      <c r="F21" s="173" t="s">
        <v>41</v>
      </c>
      <c r="G21" s="179" t="s">
        <v>962</v>
      </c>
      <c r="H21" s="80" t="s">
        <v>960</v>
      </c>
      <c r="I21" s="172" t="s">
        <v>331</v>
      </c>
      <c r="J21" s="172"/>
      <c r="K21" s="175" t="s">
        <v>964</v>
      </c>
      <c r="L21" s="175" t="s">
        <v>965</v>
      </c>
      <c r="M21" s="80"/>
      <c r="N21" s="80" t="s">
        <v>988</v>
      </c>
      <c r="O21" s="80"/>
      <c r="P21" s="176" t="s">
        <v>28</v>
      </c>
      <c r="Q21" s="177"/>
    </row>
    <row r="22" spans="1:17" s="178" customFormat="1" ht="286" customHeight="1" x14ac:dyDescent="0.2">
      <c r="A22" s="181" t="s">
        <v>957</v>
      </c>
      <c r="B22" s="71" t="s">
        <v>969</v>
      </c>
      <c r="C22" s="172" t="s">
        <v>968</v>
      </c>
      <c r="D22" s="172" t="s">
        <v>967</v>
      </c>
      <c r="E22" s="172"/>
      <c r="F22" s="173" t="s">
        <v>41</v>
      </c>
      <c r="G22" s="174"/>
      <c r="H22" s="80" t="s">
        <v>972</v>
      </c>
      <c r="I22" s="172" t="s">
        <v>900</v>
      </c>
      <c r="J22" s="172"/>
      <c r="K22" s="175"/>
      <c r="L22" s="175" t="s">
        <v>971</v>
      </c>
      <c r="M22" s="80" t="s">
        <v>970</v>
      </c>
      <c r="N22" s="80"/>
      <c r="O22" s="80" t="s">
        <v>973</v>
      </c>
      <c r="P22" s="176" t="s">
        <v>28</v>
      </c>
      <c r="Q22" s="177"/>
    </row>
    <row r="23" spans="1:17" ht="409" x14ac:dyDescent="0.2">
      <c r="A23" s="72" t="s">
        <v>7</v>
      </c>
      <c r="B23" s="24" t="s">
        <v>311</v>
      </c>
      <c r="C23" s="4" t="s">
        <v>310</v>
      </c>
      <c r="D23" s="4" t="s">
        <v>316</v>
      </c>
      <c r="E23" s="4">
        <v>2007</v>
      </c>
      <c r="F23" s="4" t="s">
        <v>41</v>
      </c>
      <c r="G23" s="73" t="s">
        <v>313</v>
      </c>
      <c r="H23" s="20" t="s">
        <v>317</v>
      </c>
      <c r="I23" s="4" t="s">
        <v>315</v>
      </c>
      <c r="J23" s="3"/>
      <c r="K23" s="20" t="s">
        <v>643</v>
      </c>
      <c r="L23" s="4" t="s">
        <v>314</v>
      </c>
      <c r="M23" s="20" t="s">
        <v>312</v>
      </c>
      <c r="N23" s="3" t="s">
        <v>872</v>
      </c>
      <c r="O23" s="20"/>
      <c r="P23" s="9" t="s">
        <v>28</v>
      </c>
      <c r="Q23" s="1"/>
    </row>
    <row r="24" spans="1:17" ht="208" x14ac:dyDescent="0.2">
      <c r="A24" s="72" t="s">
        <v>7</v>
      </c>
      <c r="B24" s="99" t="s">
        <v>641</v>
      </c>
      <c r="C24" s="19" t="s">
        <v>635</v>
      </c>
      <c r="D24" s="19" t="s">
        <v>636</v>
      </c>
      <c r="E24" s="19"/>
      <c r="F24" s="19" t="s">
        <v>41</v>
      </c>
      <c r="G24" s="8" t="s">
        <v>642</v>
      </c>
      <c r="H24" s="20" t="s">
        <v>638</v>
      </c>
      <c r="I24" s="19" t="s">
        <v>331</v>
      </c>
      <c r="J24" s="19"/>
      <c r="K24" s="130" t="s">
        <v>640</v>
      </c>
      <c r="L24" s="19" t="s">
        <v>637</v>
      </c>
      <c r="M24" s="20" t="s">
        <v>639</v>
      </c>
      <c r="N24" s="20" t="s">
        <v>873</v>
      </c>
      <c r="O24" s="20"/>
      <c r="P24" s="9" t="s">
        <v>28</v>
      </c>
      <c r="Q24" s="1"/>
    </row>
    <row r="25" spans="1:17" ht="224" x14ac:dyDescent="0.2">
      <c r="A25" s="99" t="s">
        <v>401</v>
      </c>
      <c r="B25" s="19" t="s">
        <v>49</v>
      </c>
      <c r="C25" s="4" t="s">
        <v>407</v>
      </c>
      <c r="D25" s="4" t="s">
        <v>402</v>
      </c>
      <c r="E25" s="4"/>
      <c r="F25" s="4" t="s">
        <v>41</v>
      </c>
      <c r="G25" s="4" t="s">
        <v>405</v>
      </c>
      <c r="H25" s="3" t="s">
        <v>443</v>
      </c>
      <c r="I25" s="19" t="s">
        <v>404</v>
      </c>
      <c r="J25" s="19" t="s">
        <v>413</v>
      </c>
      <c r="K25" s="19" t="s">
        <v>442</v>
      </c>
      <c r="L25" s="19" t="s">
        <v>406</v>
      </c>
      <c r="M25" s="3" t="s">
        <v>403</v>
      </c>
      <c r="N25" s="3" t="s">
        <v>867</v>
      </c>
      <c r="O25" s="3"/>
      <c r="P25" s="9" t="s">
        <v>28</v>
      </c>
      <c r="Q25" s="1"/>
    </row>
    <row r="26" spans="1:17" ht="301" customHeight="1" x14ac:dyDescent="0.2">
      <c r="A26" s="12" t="s">
        <v>16</v>
      </c>
      <c r="B26" s="4" t="s">
        <v>17</v>
      </c>
      <c r="C26" s="4" t="s">
        <v>21</v>
      </c>
      <c r="D26" s="4" t="s">
        <v>22</v>
      </c>
      <c r="E26" s="4">
        <v>2011</v>
      </c>
      <c r="F26" s="4" t="s">
        <v>41</v>
      </c>
      <c r="G26" s="4" t="s">
        <v>8</v>
      </c>
      <c r="H26" s="20" t="s">
        <v>40</v>
      </c>
      <c r="I26" s="20" t="s">
        <v>46</v>
      </c>
      <c r="J26" s="20" t="s">
        <v>39</v>
      </c>
      <c r="K26" s="20" t="s">
        <v>45</v>
      </c>
      <c r="L26" s="20" t="s">
        <v>44</v>
      </c>
      <c r="M26" s="3" t="s">
        <v>20</v>
      </c>
      <c r="N26" s="3" t="s">
        <v>858</v>
      </c>
      <c r="O26" s="3"/>
      <c r="P26" s="19" t="s">
        <v>9</v>
      </c>
      <c r="Q26" s="1"/>
    </row>
    <row r="27" spans="1:17" ht="333" customHeight="1" x14ac:dyDescent="0.2">
      <c r="A27" s="12" t="s">
        <v>16</v>
      </c>
      <c r="B27" s="19" t="s">
        <v>18</v>
      </c>
      <c r="C27" s="19" t="s">
        <v>19</v>
      </c>
      <c r="D27" s="19" t="s">
        <v>23</v>
      </c>
      <c r="E27" s="19">
        <v>1991</v>
      </c>
      <c r="F27" s="19" t="s">
        <v>41</v>
      </c>
      <c r="G27" s="19" t="s">
        <v>24</v>
      </c>
      <c r="H27" s="20" t="s">
        <v>32</v>
      </c>
      <c r="I27" s="3" t="s">
        <v>31</v>
      </c>
      <c r="J27" s="3" t="s">
        <v>38</v>
      </c>
      <c r="K27" s="3" t="s">
        <v>42</v>
      </c>
      <c r="L27" s="3" t="s">
        <v>43</v>
      </c>
      <c r="M27" s="3" t="s">
        <v>26</v>
      </c>
      <c r="N27" s="3" t="s">
        <v>874</v>
      </c>
      <c r="O27" s="3"/>
      <c r="P27" s="9" t="s">
        <v>28</v>
      </c>
      <c r="Q27" s="1"/>
    </row>
    <row r="28" spans="1:17" s="1" customFormat="1" ht="311" customHeight="1" x14ac:dyDescent="0.2">
      <c r="A28" s="12" t="s">
        <v>16</v>
      </c>
      <c r="B28" s="19" t="s">
        <v>329</v>
      </c>
      <c r="C28" s="19" t="s">
        <v>330</v>
      </c>
      <c r="D28" s="19" t="s">
        <v>332</v>
      </c>
      <c r="E28" s="19"/>
      <c r="F28" s="19" t="s">
        <v>41</v>
      </c>
      <c r="G28" s="19" t="s">
        <v>448</v>
      </c>
      <c r="H28" s="3" t="s">
        <v>446</v>
      </c>
      <c r="I28" s="19" t="s">
        <v>447</v>
      </c>
      <c r="J28" s="19" t="s">
        <v>450</v>
      </c>
      <c r="K28" s="19"/>
      <c r="L28" s="19" t="s">
        <v>333</v>
      </c>
      <c r="M28" s="19" t="s">
        <v>449</v>
      </c>
      <c r="N28" s="144" t="s">
        <v>875</v>
      </c>
      <c r="O28" s="144"/>
      <c r="P28" s="9" t="s">
        <v>28</v>
      </c>
    </row>
    <row r="29" spans="1:17" s="1" customFormat="1" ht="322" customHeight="1" x14ac:dyDescent="0.2">
      <c r="A29" s="17" t="s">
        <v>5</v>
      </c>
      <c r="B29" s="19" t="s">
        <v>84</v>
      </c>
      <c r="C29" s="19" t="s">
        <v>86</v>
      </c>
      <c r="D29" s="19" t="s">
        <v>853</v>
      </c>
      <c r="E29" s="19">
        <v>2011</v>
      </c>
      <c r="F29" s="19"/>
      <c r="G29" s="19"/>
      <c r="H29" s="3" t="s">
        <v>149</v>
      </c>
      <c r="I29" s="19" t="s">
        <v>148</v>
      </c>
      <c r="J29" s="20" t="s">
        <v>163</v>
      </c>
      <c r="K29" s="46" t="s">
        <v>165</v>
      </c>
      <c r="L29" s="19" t="s">
        <v>166</v>
      </c>
      <c r="M29" s="3" t="s">
        <v>147</v>
      </c>
      <c r="N29" s="3" t="s">
        <v>859</v>
      </c>
      <c r="O29" s="3" t="s">
        <v>860</v>
      </c>
      <c r="P29" s="9" t="s">
        <v>28</v>
      </c>
    </row>
    <row r="30" spans="1:17" s="1" customFormat="1" ht="263" customHeight="1" x14ac:dyDescent="0.2">
      <c r="A30" s="17" t="s">
        <v>5</v>
      </c>
      <c r="B30" s="19" t="s">
        <v>704</v>
      </c>
      <c r="C30" s="19" t="s">
        <v>705</v>
      </c>
      <c r="D30" s="19" t="s">
        <v>709</v>
      </c>
      <c r="E30" s="19"/>
      <c r="F30" s="19"/>
      <c r="G30" s="19" t="s">
        <v>710</v>
      </c>
      <c r="H30" s="3" t="s">
        <v>707</v>
      </c>
      <c r="I30" s="19" t="s">
        <v>331</v>
      </c>
      <c r="J30" s="19" t="s">
        <v>708</v>
      </c>
      <c r="K30" s="46" t="s">
        <v>706</v>
      </c>
      <c r="L30" s="19"/>
      <c r="M30" s="3" t="s">
        <v>703</v>
      </c>
      <c r="N30" s="3" t="s">
        <v>861</v>
      </c>
      <c r="O30" s="3"/>
      <c r="P30" s="9" t="s">
        <v>28</v>
      </c>
    </row>
    <row r="31" spans="1:17" ht="383" customHeight="1" x14ac:dyDescent="0.2">
      <c r="A31" s="17" t="s">
        <v>5</v>
      </c>
      <c r="B31" s="6" t="s">
        <v>647</v>
      </c>
      <c r="C31" s="19" t="s">
        <v>645</v>
      </c>
      <c r="D31" s="19" t="s">
        <v>648</v>
      </c>
      <c r="E31" s="19" t="s">
        <v>644</v>
      </c>
      <c r="F31" s="19"/>
      <c r="G31" s="19" t="s">
        <v>690</v>
      </c>
      <c r="H31" s="3" t="s">
        <v>691</v>
      </c>
      <c r="I31" s="19" t="s">
        <v>692</v>
      </c>
      <c r="J31" s="19" t="s">
        <v>693</v>
      </c>
      <c r="K31" s="3" t="s">
        <v>646</v>
      </c>
      <c r="L31" s="19" t="s">
        <v>721</v>
      </c>
      <c r="M31" s="3" t="s">
        <v>722</v>
      </c>
      <c r="N31" s="3" t="s">
        <v>862</v>
      </c>
      <c r="O31" s="3"/>
      <c r="P31" s="9" t="s">
        <v>28</v>
      </c>
      <c r="Q31" s="1"/>
    </row>
    <row r="32" spans="1:17" x14ac:dyDescent="0.2">
      <c r="B32" s="6"/>
      <c r="C32" s="6"/>
      <c r="D32" s="6"/>
      <c r="E32" s="6"/>
      <c r="F32" s="6"/>
      <c r="G32" s="6"/>
      <c r="H32" s="6"/>
      <c r="I32" s="6"/>
      <c r="J32" s="6"/>
      <c r="K32" s="6"/>
      <c r="L32" s="6"/>
      <c r="M32" s="6"/>
      <c r="N32" s="134"/>
      <c r="O32" s="134"/>
      <c r="P32" s="6"/>
    </row>
    <row r="33" spans="2:16" x14ac:dyDescent="0.2">
      <c r="B33" s="6"/>
      <c r="C33" s="6"/>
      <c r="D33" s="6"/>
      <c r="E33" s="6"/>
      <c r="F33" s="6"/>
      <c r="G33" s="6"/>
      <c r="H33" s="6"/>
      <c r="I33" s="6"/>
      <c r="J33" s="6"/>
      <c r="K33" s="6"/>
      <c r="L33" s="6"/>
      <c r="M33" s="6"/>
      <c r="N33" s="134"/>
      <c r="O33" s="134"/>
      <c r="P33" s="6"/>
    </row>
    <row r="34" spans="2:16" x14ac:dyDescent="0.2">
      <c r="B34" s="6"/>
      <c r="C34" s="6"/>
      <c r="D34" s="6"/>
      <c r="E34" s="6"/>
      <c r="F34" s="6"/>
      <c r="G34" s="6"/>
      <c r="H34" s="6"/>
      <c r="I34" s="6"/>
      <c r="J34" s="6"/>
      <c r="K34" s="6"/>
      <c r="L34" s="6"/>
      <c r="M34" s="6"/>
      <c r="N34" s="134"/>
      <c r="O34" s="134"/>
      <c r="P34" s="6"/>
    </row>
    <row r="35" spans="2:16" x14ac:dyDescent="0.2">
      <c r="B35" s="6"/>
      <c r="C35" s="6"/>
      <c r="D35" s="6"/>
      <c r="E35" s="6"/>
      <c r="F35" s="6"/>
      <c r="G35" s="6"/>
      <c r="H35" s="6"/>
      <c r="I35" s="6"/>
      <c r="J35" s="6"/>
      <c r="K35" s="6"/>
      <c r="L35" s="6"/>
      <c r="M35" s="6"/>
      <c r="N35" s="134"/>
      <c r="O35" s="134"/>
      <c r="P35" s="6"/>
    </row>
  </sheetData>
  <autoFilter ref="A3:Q31">
    <sortState ref="A4:O22">
      <sortCondition ref="A3:A22"/>
    </sortState>
  </autoFilter>
  <sortState ref="A5:B35">
    <sortCondition ref="A3"/>
  </sortState>
  <phoneticPr fontId="3" type="noConversion"/>
  <hyperlinks>
    <hyperlink ref="P5" r:id="rId1" location="activetab=diploma_omschrijving" display="link"/>
    <hyperlink ref="P10" r:id="rId2"/>
    <hyperlink ref="P8" r:id="rId3"/>
    <hyperlink ref="P6" r:id="rId4"/>
    <hyperlink ref="P20" r:id="rId5"/>
    <hyperlink ref="P15" r:id="rId6"/>
    <hyperlink ref="P29" r:id="rId7"/>
    <hyperlink ref="P14" r:id="rId8"/>
    <hyperlink ref="P13" r:id="rId9"/>
    <hyperlink ref="P23" r:id="rId10"/>
    <hyperlink ref="P16" r:id="rId11"/>
    <hyperlink ref="P12" r:id="rId12"/>
    <hyperlink ref="P25" r:id="rId13"/>
    <hyperlink ref="P28" r:id="rId14"/>
    <hyperlink ref="P24" r:id="rId15"/>
    <hyperlink ref="P17" r:id="rId16"/>
    <hyperlink ref="P30" r:id="rId17"/>
    <hyperlink ref="P31" r:id="rId18"/>
    <hyperlink ref="P27" r:id="rId19"/>
    <hyperlink ref="P4" r:id="rId20"/>
    <hyperlink ref="P19" r:id="rId21"/>
    <hyperlink ref="P22" r:id="rId22"/>
    <hyperlink ref="P21" r:id="rId23"/>
    <hyperlink ref="P9" r:id="rId24"/>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opLeftCell="A9" zoomScale="75" workbookViewId="0">
      <selection activeCell="A14" sqref="A14"/>
    </sheetView>
  </sheetViews>
  <sheetFormatPr baseColWidth="10" defaultRowHeight="16" x14ac:dyDescent="0.2"/>
  <cols>
    <col min="1" max="1" width="18.6640625" customWidth="1"/>
    <col min="2" max="2" width="15.6640625" customWidth="1"/>
    <col min="3" max="3" width="17.33203125" customWidth="1"/>
    <col min="14" max="14" width="32.5" style="56" customWidth="1"/>
  </cols>
  <sheetData>
    <row r="1" spans="1:14" ht="21" x14ac:dyDescent="0.25">
      <c r="A1" s="198" t="s">
        <v>232</v>
      </c>
      <c r="B1" s="199"/>
      <c r="C1" s="199"/>
    </row>
    <row r="3" spans="1:14" x14ac:dyDescent="0.2">
      <c r="G3" t="s">
        <v>179</v>
      </c>
    </row>
    <row r="7" spans="1:14" x14ac:dyDescent="0.2">
      <c r="A7" s="26" t="s">
        <v>56</v>
      </c>
      <c r="B7" s="26" t="s">
        <v>114</v>
      </c>
      <c r="C7" s="27" t="s">
        <v>57</v>
      </c>
      <c r="D7" s="205" t="s">
        <v>58</v>
      </c>
      <c r="E7" s="205"/>
      <c r="F7" s="205"/>
      <c r="G7" s="205"/>
      <c r="H7" s="205"/>
      <c r="I7" s="205" t="s">
        <v>59</v>
      </c>
      <c r="J7" s="205"/>
      <c r="K7" s="205"/>
      <c r="L7" s="205"/>
      <c r="M7" s="205"/>
      <c r="N7" s="57" t="s">
        <v>185</v>
      </c>
    </row>
    <row r="8" spans="1:14" ht="181" customHeight="1" x14ac:dyDescent="0.2">
      <c r="A8" s="33" t="s">
        <v>183</v>
      </c>
      <c r="B8" s="35"/>
      <c r="C8" s="35"/>
      <c r="D8" s="203" t="s">
        <v>182</v>
      </c>
      <c r="E8" s="203"/>
      <c r="F8" s="203"/>
      <c r="G8" s="203"/>
      <c r="H8" s="203"/>
      <c r="I8" s="206" t="s">
        <v>189</v>
      </c>
      <c r="J8" s="206"/>
      <c r="K8" s="206"/>
      <c r="L8" s="206"/>
      <c r="M8" s="206"/>
      <c r="N8" s="42"/>
    </row>
    <row r="9" spans="1:14" ht="133" customHeight="1" x14ac:dyDescent="0.2">
      <c r="A9" s="50" t="s">
        <v>180</v>
      </c>
      <c r="B9" s="50" t="s">
        <v>187</v>
      </c>
      <c r="C9" s="50" t="s">
        <v>188</v>
      </c>
      <c r="D9" s="203" t="s">
        <v>181</v>
      </c>
      <c r="E9" s="203"/>
      <c r="F9" s="203"/>
      <c r="G9" s="203"/>
      <c r="H9" s="203"/>
      <c r="I9" s="206" t="s">
        <v>184</v>
      </c>
      <c r="J9" s="206"/>
      <c r="K9" s="206"/>
      <c r="L9" s="206"/>
      <c r="M9" s="206"/>
      <c r="N9" s="28" t="s">
        <v>186</v>
      </c>
    </row>
    <row r="10" spans="1:14" ht="166" customHeight="1" x14ac:dyDescent="0.2">
      <c r="A10" s="50" t="s">
        <v>190</v>
      </c>
      <c r="B10" s="50" t="s">
        <v>194</v>
      </c>
      <c r="C10" s="51" t="s">
        <v>195</v>
      </c>
      <c r="D10" s="203" t="s">
        <v>191</v>
      </c>
      <c r="E10" s="203"/>
      <c r="F10" s="203"/>
      <c r="G10" s="203"/>
      <c r="H10" s="203"/>
      <c r="I10" s="240" t="s">
        <v>192</v>
      </c>
      <c r="J10" s="241"/>
      <c r="K10" s="241"/>
      <c r="L10" s="241"/>
      <c r="M10" s="241"/>
      <c r="N10" s="28" t="s">
        <v>193</v>
      </c>
    </row>
    <row r="11" spans="1:14" ht="139" customHeight="1" x14ac:dyDescent="0.2">
      <c r="A11" s="50" t="s">
        <v>196</v>
      </c>
      <c r="B11" s="51"/>
      <c r="C11" s="51"/>
      <c r="D11" s="203" t="s">
        <v>197</v>
      </c>
      <c r="E11" s="203"/>
      <c r="F11" s="203"/>
      <c r="G11" s="203"/>
      <c r="H11" s="203"/>
      <c r="I11" s="203"/>
      <c r="J11" s="203"/>
      <c r="K11" s="203"/>
      <c r="L11" s="203"/>
      <c r="M11" s="203"/>
      <c r="N11" s="28" t="s">
        <v>198</v>
      </c>
    </row>
    <row r="12" spans="1:14" ht="161" customHeight="1" x14ac:dyDescent="0.2">
      <c r="A12" s="50" t="s">
        <v>199</v>
      </c>
      <c r="B12" s="51"/>
      <c r="C12" s="50" t="s">
        <v>202</v>
      </c>
      <c r="D12" s="203" t="s">
        <v>200</v>
      </c>
      <c r="E12" s="203"/>
      <c r="F12" s="203"/>
      <c r="G12" s="203"/>
      <c r="H12" s="203"/>
      <c r="I12" s="206" t="s">
        <v>201</v>
      </c>
      <c r="J12" s="206"/>
      <c r="K12" s="206"/>
      <c r="L12" s="206"/>
      <c r="M12" s="206"/>
      <c r="N12" s="42"/>
    </row>
    <row r="13" spans="1:14" ht="92" customHeight="1" x14ac:dyDescent="0.2">
      <c r="A13" s="50" t="s">
        <v>203</v>
      </c>
      <c r="B13" s="51"/>
      <c r="C13" s="51"/>
      <c r="D13" s="200" t="s">
        <v>204</v>
      </c>
      <c r="E13" s="201"/>
      <c r="F13" s="201"/>
      <c r="G13" s="201"/>
      <c r="H13" s="201"/>
      <c r="I13" s="201"/>
      <c r="J13" s="201"/>
      <c r="K13" s="201"/>
      <c r="L13" s="201"/>
      <c r="M13" s="202"/>
      <c r="N13" s="42"/>
    </row>
    <row r="14" spans="1:14" ht="140" customHeight="1" x14ac:dyDescent="0.2">
      <c r="A14" s="50" t="s">
        <v>208</v>
      </c>
      <c r="B14" s="51"/>
      <c r="C14" s="50" t="s">
        <v>210</v>
      </c>
      <c r="D14" s="203" t="s">
        <v>209</v>
      </c>
      <c r="E14" s="203"/>
      <c r="F14" s="203"/>
      <c r="G14" s="203"/>
      <c r="H14" s="203"/>
      <c r="I14" s="206" t="s">
        <v>211</v>
      </c>
      <c r="J14" s="300"/>
      <c r="K14" s="300"/>
      <c r="L14" s="300"/>
      <c r="M14" s="300"/>
      <c r="N14" s="42"/>
    </row>
    <row r="15" spans="1:14" x14ac:dyDescent="0.2">
      <c r="A15" s="54"/>
      <c r="B15" s="52"/>
      <c r="C15" s="52"/>
      <c r="D15" s="242"/>
      <c r="E15" s="242"/>
      <c r="F15" s="242"/>
      <c r="G15" s="242"/>
      <c r="H15" s="242"/>
      <c r="I15" s="52"/>
      <c r="J15" s="52"/>
      <c r="K15" s="52"/>
      <c r="L15" s="52"/>
      <c r="M15" s="52"/>
    </row>
    <row r="16" spans="1:14" x14ac:dyDescent="0.2">
      <c r="A16" s="54"/>
      <c r="B16" s="52"/>
      <c r="C16" s="52"/>
      <c r="D16" s="54"/>
      <c r="E16" s="54"/>
      <c r="F16" s="54"/>
      <c r="G16" s="54"/>
      <c r="H16" s="54"/>
      <c r="I16" s="52"/>
      <c r="J16" s="52"/>
      <c r="K16" s="52"/>
      <c r="L16" s="52"/>
      <c r="M16" s="52"/>
    </row>
    <row r="17" spans="1:14" x14ac:dyDescent="0.2">
      <c r="A17" s="54"/>
      <c r="B17" s="52"/>
      <c r="C17" s="52"/>
      <c r="D17" s="54"/>
      <c r="E17" s="54"/>
      <c r="F17" s="54"/>
      <c r="G17" s="54"/>
      <c r="H17" s="54"/>
      <c r="I17" s="52"/>
      <c r="J17" s="52"/>
      <c r="K17" s="52"/>
      <c r="L17" s="52"/>
      <c r="M17" s="52"/>
    </row>
    <row r="18" spans="1:14" x14ac:dyDescent="0.2">
      <c r="A18" s="3"/>
      <c r="B18" s="3"/>
      <c r="C18" s="19"/>
      <c r="D18" s="3"/>
      <c r="E18" s="3"/>
      <c r="F18" s="3"/>
      <c r="G18" s="3"/>
      <c r="H18" s="3"/>
      <c r="I18" s="3"/>
      <c r="J18" s="3"/>
      <c r="K18" s="3"/>
      <c r="L18" s="3"/>
    </row>
    <row r="19" spans="1:14" x14ac:dyDescent="0.2">
      <c r="A19" s="25" t="s">
        <v>115</v>
      </c>
      <c r="B19" s="3"/>
      <c r="C19" s="19"/>
      <c r="D19" s="3"/>
      <c r="E19" s="3"/>
      <c r="F19" s="3"/>
      <c r="G19" s="3"/>
      <c r="H19" s="3"/>
      <c r="I19" s="3"/>
      <c r="J19" s="3"/>
      <c r="K19" s="3"/>
      <c r="L19" s="3"/>
    </row>
    <row r="20" spans="1:14" x14ac:dyDescent="0.2">
      <c r="A20" s="26" t="s">
        <v>56</v>
      </c>
      <c r="B20" s="26" t="s">
        <v>114</v>
      </c>
      <c r="C20" s="27" t="s">
        <v>57</v>
      </c>
      <c r="D20" s="226" t="s">
        <v>58</v>
      </c>
      <c r="E20" s="226"/>
      <c r="F20" s="226"/>
      <c r="G20" s="226"/>
      <c r="H20" s="226"/>
      <c r="I20" s="205" t="s">
        <v>59</v>
      </c>
      <c r="J20" s="205"/>
      <c r="K20" s="205"/>
      <c r="L20" s="205"/>
      <c r="M20" s="205"/>
      <c r="N20" s="57" t="s">
        <v>185</v>
      </c>
    </row>
    <row r="21" spans="1:14" s="1" customFormat="1" ht="76" customHeight="1" x14ac:dyDescent="0.2">
      <c r="A21" s="50" t="s">
        <v>205</v>
      </c>
      <c r="B21" s="37"/>
      <c r="C21" s="38"/>
      <c r="D21" s="230" t="s">
        <v>206</v>
      </c>
      <c r="E21" s="231"/>
      <c r="F21" s="231"/>
      <c r="G21" s="231"/>
      <c r="H21" s="231"/>
      <c r="I21" s="231"/>
      <c r="J21" s="231"/>
      <c r="K21" s="231"/>
      <c r="L21" s="231"/>
      <c r="M21" s="232"/>
      <c r="N21" s="28" t="s">
        <v>207</v>
      </c>
    </row>
    <row r="22" spans="1:14" ht="172" customHeight="1" x14ac:dyDescent="0.2">
      <c r="A22" s="50" t="s">
        <v>212</v>
      </c>
      <c r="B22" s="49" t="s">
        <v>214</v>
      </c>
      <c r="C22" s="38">
        <v>30</v>
      </c>
      <c r="D22" s="203" t="s">
        <v>213</v>
      </c>
      <c r="E22" s="203"/>
      <c r="F22" s="203"/>
      <c r="G22" s="203"/>
      <c r="H22" s="203"/>
      <c r="I22" s="228" t="s">
        <v>216</v>
      </c>
      <c r="J22" s="228"/>
      <c r="K22" s="228"/>
      <c r="L22" s="228"/>
      <c r="M22" s="229"/>
      <c r="N22" s="28" t="s">
        <v>215</v>
      </c>
    </row>
    <row r="23" spans="1:14" ht="99" customHeight="1" x14ac:dyDescent="0.2">
      <c r="A23" s="50" t="s">
        <v>217</v>
      </c>
      <c r="B23" s="50"/>
      <c r="C23" s="38" t="s">
        <v>222</v>
      </c>
      <c r="D23" s="230" t="s">
        <v>221</v>
      </c>
      <c r="E23" s="231"/>
      <c r="F23" s="231"/>
      <c r="G23" s="231"/>
      <c r="H23" s="232"/>
      <c r="I23" s="230" t="s">
        <v>220</v>
      </c>
      <c r="J23" s="231"/>
      <c r="K23" s="231"/>
      <c r="L23" s="231"/>
      <c r="M23" s="232"/>
      <c r="N23" s="28"/>
    </row>
    <row r="24" spans="1:14" ht="94" customHeight="1" x14ac:dyDescent="0.2">
      <c r="A24" s="50" t="s">
        <v>218</v>
      </c>
      <c r="B24" s="50"/>
      <c r="C24" s="38"/>
      <c r="D24" s="230" t="s">
        <v>224</v>
      </c>
      <c r="E24" s="231"/>
      <c r="F24" s="231"/>
      <c r="G24" s="231"/>
      <c r="H24" s="232"/>
      <c r="I24" s="230" t="s">
        <v>223</v>
      </c>
      <c r="J24" s="231"/>
      <c r="K24" s="231"/>
      <c r="L24" s="231"/>
      <c r="M24" s="232"/>
      <c r="N24" s="28"/>
    </row>
    <row r="25" spans="1:14" ht="32" x14ac:dyDescent="0.2">
      <c r="A25" s="50" t="s">
        <v>219</v>
      </c>
      <c r="B25" s="50"/>
      <c r="C25" s="38"/>
      <c r="D25" s="230" t="s">
        <v>225</v>
      </c>
      <c r="E25" s="231"/>
      <c r="F25" s="231"/>
      <c r="G25" s="231"/>
      <c r="H25" s="231"/>
      <c r="I25" s="231"/>
      <c r="J25" s="231"/>
      <c r="K25" s="231"/>
      <c r="L25" s="231"/>
      <c r="M25" s="232"/>
      <c r="N25" s="28"/>
    </row>
    <row r="26" spans="1:14" ht="163" customHeight="1" x14ac:dyDescent="0.2">
      <c r="A26" s="48" t="s">
        <v>226</v>
      </c>
      <c r="B26" s="50"/>
      <c r="C26" s="38"/>
      <c r="D26" s="230" t="s">
        <v>228</v>
      </c>
      <c r="E26" s="231"/>
      <c r="F26" s="231"/>
      <c r="G26" s="231"/>
      <c r="H26" s="232"/>
      <c r="I26" s="230" t="s">
        <v>227</v>
      </c>
      <c r="J26" s="231"/>
      <c r="K26" s="231"/>
      <c r="L26" s="231"/>
      <c r="M26" s="232"/>
      <c r="N26" s="28"/>
    </row>
    <row r="27" spans="1:14" ht="56" customHeight="1" x14ac:dyDescent="0.2">
      <c r="A27" s="50" t="s">
        <v>229</v>
      </c>
      <c r="B27" s="50"/>
      <c r="C27" s="38"/>
      <c r="D27" s="230" t="s">
        <v>230</v>
      </c>
      <c r="E27" s="231"/>
      <c r="F27" s="231"/>
      <c r="G27" s="231"/>
      <c r="H27" s="231"/>
      <c r="I27" s="231"/>
      <c r="J27" s="231"/>
      <c r="K27" s="231"/>
      <c r="L27" s="231"/>
      <c r="M27" s="232"/>
      <c r="N27" s="28"/>
    </row>
  </sheetData>
  <mergeCells count="29">
    <mergeCell ref="D13:M13"/>
    <mergeCell ref="D25:M25"/>
    <mergeCell ref="I26:M26"/>
    <mergeCell ref="D26:H26"/>
    <mergeCell ref="D14:H14"/>
    <mergeCell ref="D15:H15"/>
    <mergeCell ref="I14:M14"/>
    <mergeCell ref="D21:M21"/>
    <mergeCell ref="D22:H22"/>
    <mergeCell ref="I22:M22"/>
    <mergeCell ref="D23:H23"/>
    <mergeCell ref="I23:M23"/>
    <mergeCell ref="D24:H24"/>
    <mergeCell ref="A1:C1"/>
    <mergeCell ref="D27:M27"/>
    <mergeCell ref="D20:H20"/>
    <mergeCell ref="I20:M20"/>
    <mergeCell ref="D8:H8"/>
    <mergeCell ref="I8:M8"/>
    <mergeCell ref="D7:H7"/>
    <mergeCell ref="I7:M7"/>
    <mergeCell ref="I9:M9"/>
    <mergeCell ref="I10:M10"/>
    <mergeCell ref="I12:M12"/>
    <mergeCell ref="D11:M11"/>
    <mergeCell ref="D12:H12"/>
    <mergeCell ref="D9:H9"/>
    <mergeCell ref="D10:H10"/>
    <mergeCell ref="I24:M2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topLeftCell="A13" zoomScale="75" workbookViewId="0">
      <selection activeCell="E21" sqref="E21:I21"/>
    </sheetView>
  </sheetViews>
  <sheetFormatPr baseColWidth="10" defaultRowHeight="16" x14ac:dyDescent="0.2"/>
  <cols>
    <col min="1" max="1" width="24.6640625" customWidth="1"/>
    <col min="2" max="2" width="21.5" customWidth="1"/>
    <col min="3" max="3" width="13.33203125" customWidth="1"/>
    <col min="4" max="4" width="10.83203125" style="21"/>
    <col min="14" max="14" width="15.6640625" customWidth="1"/>
  </cols>
  <sheetData>
    <row r="1" spans="1:14" ht="25" thickBot="1" x14ac:dyDescent="0.35">
      <c r="A1" s="308" t="s">
        <v>65</v>
      </c>
      <c r="B1" s="309"/>
      <c r="C1" s="310"/>
    </row>
    <row r="4" spans="1:14" x14ac:dyDescent="0.2">
      <c r="A4" s="39" t="s">
        <v>54</v>
      </c>
    </row>
    <row r="6" spans="1:14" x14ac:dyDescent="0.2">
      <c r="A6" t="s">
        <v>55</v>
      </c>
    </row>
    <row r="7" spans="1:14" x14ac:dyDescent="0.2">
      <c r="A7" s="26" t="s">
        <v>56</v>
      </c>
      <c r="B7" s="26" t="s">
        <v>67</v>
      </c>
      <c r="C7" s="26" t="s">
        <v>114</v>
      </c>
      <c r="D7" s="27" t="s">
        <v>57</v>
      </c>
      <c r="E7" s="205" t="s">
        <v>58</v>
      </c>
      <c r="F7" s="205"/>
      <c r="G7" s="205"/>
      <c r="H7" s="205"/>
      <c r="I7" s="205"/>
      <c r="J7" s="205" t="s">
        <v>59</v>
      </c>
      <c r="K7" s="205"/>
      <c r="L7" s="205"/>
      <c r="M7" s="205"/>
      <c r="N7" s="205"/>
    </row>
    <row r="8" spans="1:14" s="1" customFormat="1" ht="201" customHeight="1" x14ac:dyDescent="0.2">
      <c r="A8" s="312" t="s">
        <v>68</v>
      </c>
      <c r="B8" s="29" t="s">
        <v>69</v>
      </c>
      <c r="C8" s="30" t="s">
        <v>66</v>
      </c>
      <c r="D8" s="31">
        <v>26</v>
      </c>
      <c r="E8" s="262" t="s">
        <v>113</v>
      </c>
      <c r="F8" s="262"/>
      <c r="G8" s="262"/>
      <c r="H8" s="262"/>
      <c r="I8" s="262"/>
      <c r="J8" s="262" t="s">
        <v>101</v>
      </c>
      <c r="K8" s="262"/>
      <c r="L8" s="262"/>
      <c r="M8" s="262"/>
      <c r="N8" s="262"/>
    </row>
    <row r="9" spans="1:14" s="1" customFormat="1" ht="66" customHeight="1" x14ac:dyDescent="0.2">
      <c r="A9" s="312"/>
      <c r="B9" s="32" t="s">
        <v>73</v>
      </c>
      <c r="C9" s="30" t="s">
        <v>71</v>
      </c>
      <c r="D9" s="31">
        <v>51</v>
      </c>
      <c r="E9" s="306" t="s">
        <v>75</v>
      </c>
      <c r="F9" s="306"/>
      <c r="G9" s="306"/>
      <c r="H9" s="306"/>
      <c r="I9" s="306"/>
      <c r="J9" s="306"/>
      <c r="K9" s="306"/>
      <c r="L9" s="306"/>
      <c r="M9" s="306"/>
      <c r="N9" s="306"/>
    </row>
    <row r="10" spans="1:14" ht="77" customHeight="1" x14ac:dyDescent="0.2">
      <c r="A10" s="312"/>
      <c r="B10" s="32" t="s">
        <v>74</v>
      </c>
      <c r="C10" s="30" t="s">
        <v>71</v>
      </c>
      <c r="D10" s="32">
        <v>45</v>
      </c>
      <c r="E10" s="301" t="s">
        <v>70</v>
      </c>
      <c r="F10" s="301"/>
      <c r="G10" s="301"/>
      <c r="H10" s="301"/>
      <c r="I10" s="301"/>
      <c r="J10" s="301"/>
      <c r="K10" s="301"/>
      <c r="L10" s="301"/>
      <c r="M10" s="301"/>
      <c r="N10" s="301"/>
    </row>
    <row r="11" spans="1:14" ht="126" customHeight="1" x14ac:dyDescent="0.2">
      <c r="A11" s="37" t="s">
        <v>76</v>
      </c>
      <c r="B11" s="33" t="s">
        <v>112</v>
      </c>
      <c r="C11" s="30" t="s">
        <v>66</v>
      </c>
      <c r="D11" s="32">
        <v>20</v>
      </c>
      <c r="E11" s="214" t="s">
        <v>99</v>
      </c>
      <c r="F11" s="214"/>
      <c r="G11" s="214"/>
      <c r="H11" s="214"/>
      <c r="I11" s="214"/>
      <c r="J11" s="214"/>
      <c r="K11" s="214"/>
      <c r="L11" s="214"/>
      <c r="M11" s="214"/>
      <c r="N11" s="214"/>
    </row>
    <row r="12" spans="1:14" ht="16" hidden="1" customHeight="1" x14ac:dyDescent="0.2">
      <c r="A12" s="214" t="s">
        <v>77</v>
      </c>
      <c r="B12" s="33" t="s">
        <v>78</v>
      </c>
      <c r="C12" s="33"/>
      <c r="D12" s="32"/>
      <c r="E12" s="214"/>
      <c r="F12" s="214"/>
      <c r="G12" s="214"/>
      <c r="H12" s="214"/>
      <c r="I12" s="214"/>
      <c r="J12" s="214"/>
      <c r="K12" s="214"/>
      <c r="L12" s="214"/>
      <c r="M12" s="214"/>
      <c r="N12" s="35"/>
    </row>
    <row r="13" spans="1:14" ht="88" customHeight="1" x14ac:dyDescent="0.2">
      <c r="A13" s="214"/>
      <c r="B13" s="214" t="s">
        <v>141</v>
      </c>
      <c r="C13" s="36" t="s">
        <v>129</v>
      </c>
      <c r="D13" s="32">
        <v>33</v>
      </c>
      <c r="E13" s="303" t="s">
        <v>130</v>
      </c>
      <c r="F13" s="304"/>
      <c r="G13" s="304"/>
      <c r="H13" s="304"/>
      <c r="I13" s="304"/>
      <c r="J13" s="304"/>
      <c r="K13" s="304"/>
      <c r="L13" s="304"/>
      <c r="M13" s="304"/>
      <c r="N13" s="305"/>
    </row>
    <row r="14" spans="1:14" ht="93" customHeight="1" x14ac:dyDescent="0.2">
      <c r="A14" s="214"/>
      <c r="B14" s="214"/>
      <c r="C14" s="36" t="s">
        <v>122</v>
      </c>
      <c r="D14" s="32">
        <v>35</v>
      </c>
      <c r="E14" s="311" t="s">
        <v>121</v>
      </c>
      <c r="F14" s="311"/>
      <c r="G14" s="311"/>
      <c r="H14" s="311"/>
      <c r="I14" s="311"/>
      <c r="J14" s="233" t="s">
        <v>131</v>
      </c>
      <c r="K14" s="234"/>
      <c r="L14" s="234"/>
      <c r="M14" s="234"/>
      <c r="N14" s="235"/>
    </row>
    <row r="15" spans="1:14" ht="85" customHeight="1" x14ac:dyDescent="0.2">
      <c r="A15" s="214"/>
      <c r="B15" s="214"/>
      <c r="C15" s="36" t="s">
        <v>123</v>
      </c>
      <c r="D15" s="32">
        <v>33</v>
      </c>
      <c r="E15" s="311" t="s">
        <v>124</v>
      </c>
      <c r="F15" s="311"/>
      <c r="G15" s="311"/>
      <c r="H15" s="311"/>
      <c r="I15" s="311"/>
      <c r="J15" s="292" t="s">
        <v>125</v>
      </c>
      <c r="K15" s="293"/>
      <c r="L15" s="293"/>
      <c r="M15" s="293"/>
      <c r="N15" s="294"/>
    </row>
    <row r="16" spans="1:14" ht="105" customHeight="1" x14ac:dyDescent="0.2">
      <c r="A16" s="214"/>
      <c r="B16" s="214"/>
      <c r="C16" s="36" t="s">
        <v>126</v>
      </c>
      <c r="D16" s="32">
        <v>26</v>
      </c>
      <c r="E16" s="311" t="s">
        <v>127</v>
      </c>
      <c r="F16" s="311"/>
      <c r="G16" s="311"/>
      <c r="H16" s="311"/>
      <c r="I16" s="311"/>
      <c r="J16" s="262" t="s">
        <v>128</v>
      </c>
      <c r="K16" s="262"/>
      <c r="L16" s="262"/>
      <c r="M16" s="262"/>
      <c r="N16" s="262"/>
    </row>
    <row r="17" spans="1:14" ht="65" customHeight="1" x14ac:dyDescent="0.2">
      <c r="A17" s="214"/>
      <c r="B17" s="214"/>
      <c r="C17" s="36"/>
      <c r="D17" s="32">
        <v>39</v>
      </c>
      <c r="E17" s="230" t="s">
        <v>132</v>
      </c>
      <c r="F17" s="231"/>
      <c r="G17" s="231"/>
      <c r="H17" s="231"/>
      <c r="I17" s="231"/>
      <c r="J17" s="231"/>
      <c r="K17" s="231"/>
      <c r="L17" s="231"/>
      <c r="M17" s="231"/>
      <c r="N17" s="232"/>
    </row>
    <row r="18" spans="1:14" x14ac:dyDescent="0.2">
      <c r="A18" s="3"/>
      <c r="B18" s="3"/>
      <c r="C18" s="3"/>
      <c r="D18" s="19"/>
      <c r="E18" s="3"/>
      <c r="F18" s="3"/>
      <c r="G18" s="3"/>
      <c r="H18" s="3"/>
      <c r="I18" s="3"/>
      <c r="J18" s="3"/>
      <c r="K18" s="3"/>
      <c r="L18" s="3"/>
      <c r="M18" s="3"/>
    </row>
    <row r="19" spans="1:14" x14ac:dyDescent="0.2">
      <c r="A19" s="25" t="s">
        <v>115</v>
      </c>
      <c r="B19" s="3"/>
      <c r="C19" s="3"/>
      <c r="D19" s="19"/>
      <c r="E19" s="3"/>
      <c r="F19" s="3"/>
      <c r="G19" s="3"/>
      <c r="H19" s="3"/>
      <c r="I19" s="3"/>
      <c r="J19" s="3"/>
      <c r="K19" s="3"/>
      <c r="L19" s="3"/>
      <c r="M19" s="3"/>
    </row>
    <row r="20" spans="1:14" x14ac:dyDescent="0.2">
      <c r="A20" s="26" t="s">
        <v>56</v>
      </c>
      <c r="B20" s="26" t="s">
        <v>67</v>
      </c>
      <c r="C20" s="26" t="s">
        <v>114</v>
      </c>
      <c r="D20" s="27" t="s">
        <v>57</v>
      </c>
      <c r="E20" s="205" t="s">
        <v>58</v>
      </c>
      <c r="F20" s="205"/>
      <c r="G20" s="205"/>
      <c r="H20" s="205"/>
      <c r="I20" s="205"/>
      <c r="J20" s="205" t="s">
        <v>59</v>
      </c>
      <c r="K20" s="205"/>
      <c r="L20" s="205"/>
      <c r="M20" s="205"/>
      <c r="N20" s="205"/>
    </row>
    <row r="21" spans="1:14" ht="114" customHeight="1" x14ac:dyDescent="0.2">
      <c r="A21" s="37" t="s">
        <v>72</v>
      </c>
      <c r="B21" s="33" t="s">
        <v>98</v>
      </c>
      <c r="C21" s="33" t="s">
        <v>100</v>
      </c>
      <c r="D21" s="32">
        <v>20</v>
      </c>
      <c r="E21" s="262" t="s">
        <v>103</v>
      </c>
      <c r="F21" s="307"/>
      <c r="G21" s="307"/>
      <c r="H21" s="307"/>
      <c r="I21" s="307"/>
      <c r="J21" s="262" t="s">
        <v>104</v>
      </c>
      <c r="K21" s="262"/>
      <c r="L21" s="262"/>
      <c r="M21" s="262"/>
      <c r="N21" s="262"/>
    </row>
    <row r="22" spans="1:14" ht="81" customHeight="1" x14ac:dyDescent="0.2">
      <c r="A22" s="37" t="s">
        <v>76</v>
      </c>
      <c r="B22" s="33" t="s">
        <v>112</v>
      </c>
      <c r="C22" s="30" t="s">
        <v>66</v>
      </c>
      <c r="D22" s="32">
        <v>20</v>
      </c>
      <c r="E22" s="214" t="s">
        <v>99</v>
      </c>
      <c r="F22" s="214"/>
      <c r="G22" s="214"/>
      <c r="H22" s="214"/>
      <c r="I22" s="214"/>
      <c r="J22" s="214"/>
      <c r="K22" s="214"/>
      <c r="L22" s="214"/>
      <c r="M22" s="214"/>
      <c r="N22" s="214"/>
    </row>
    <row r="23" spans="1:14" ht="151" customHeight="1" x14ac:dyDescent="0.2">
      <c r="A23" s="302" t="s">
        <v>77</v>
      </c>
      <c r="B23" s="203" t="s">
        <v>106</v>
      </c>
      <c r="C23" s="36" t="s">
        <v>108</v>
      </c>
      <c r="D23" s="32">
        <v>52</v>
      </c>
      <c r="E23" s="262" t="s">
        <v>120</v>
      </c>
      <c r="F23" s="262"/>
      <c r="G23" s="262"/>
      <c r="H23" s="262"/>
      <c r="I23" s="262"/>
      <c r="J23" s="262" t="s">
        <v>110</v>
      </c>
      <c r="K23" s="262"/>
      <c r="L23" s="262"/>
      <c r="M23" s="262"/>
      <c r="N23" s="262"/>
    </row>
    <row r="24" spans="1:14" ht="131" customHeight="1" x14ac:dyDescent="0.2">
      <c r="A24" s="302"/>
      <c r="B24" s="203"/>
      <c r="C24" s="36" t="s">
        <v>105</v>
      </c>
      <c r="D24" s="32">
        <v>51</v>
      </c>
      <c r="E24" s="262" t="s">
        <v>119</v>
      </c>
      <c r="F24" s="262"/>
      <c r="G24" s="262"/>
      <c r="H24" s="262"/>
      <c r="I24" s="262"/>
      <c r="J24" s="262" t="s">
        <v>116</v>
      </c>
      <c r="K24" s="262"/>
      <c r="L24" s="262"/>
      <c r="M24" s="262"/>
      <c r="N24" s="262"/>
    </row>
    <row r="25" spans="1:14" ht="112" customHeight="1" x14ac:dyDescent="0.2">
      <c r="A25" s="302"/>
      <c r="B25" s="203"/>
      <c r="C25" s="36" t="s">
        <v>105</v>
      </c>
      <c r="D25" s="32">
        <v>45</v>
      </c>
      <c r="E25" s="262" t="s">
        <v>118</v>
      </c>
      <c r="F25" s="262"/>
      <c r="G25" s="262"/>
      <c r="H25" s="262"/>
      <c r="I25" s="262"/>
      <c r="J25" s="262" t="s">
        <v>107</v>
      </c>
      <c r="K25" s="262"/>
      <c r="L25" s="262"/>
      <c r="M25" s="262"/>
      <c r="N25" s="262"/>
    </row>
    <row r="26" spans="1:14" ht="224" customHeight="1" x14ac:dyDescent="0.2">
      <c r="A26" s="302"/>
      <c r="B26" s="203"/>
      <c r="C26" s="36" t="s">
        <v>111</v>
      </c>
      <c r="D26" s="32">
        <v>40</v>
      </c>
      <c r="E26" s="262" t="s">
        <v>117</v>
      </c>
      <c r="F26" s="262"/>
      <c r="G26" s="262"/>
      <c r="H26" s="262"/>
      <c r="I26" s="262"/>
      <c r="J26" s="301" t="s">
        <v>109</v>
      </c>
      <c r="K26" s="301"/>
      <c r="L26" s="301"/>
      <c r="M26" s="301"/>
      <c r="N26" s="301"/>
    </row>
    <row r="27" spans="1:14" ht="153" customHeight="1" x14ac:dyDescent="0.2">
      <c r="A27" s="302"/>
      <c r="B27" s="214" t="s">
        <v>141</v>
      </c>
      <c r="C27" s="41" t="s">
        <v>134</v>
      </c>
      <c r="D27" s="32">
        <v>26</v>
      </c>
      <c r="E27" s="262" t="s">
        <v>136</v>
      </c>
      <c r="F27" s="262"/>
      <c r="G27" s="262"/>
      <c r="H27" s="262"/>
      <c r="I27" s="262"/>
      <c r="J27" s="301" t="s">
        <v>135</v>
      </c>
      <c r="K27" s="301"/>
      <c r="L27" s="301"/>
      <c r="M27" s="301"/>
      <c r="N27" s="301"/>
    </row>
    <row r="28" spans="1:14" ht="138" customHeight="1" x14ac:dyDescent="0.2">
      <c r="A28" s="302"/>
      <c r="B28" s="214"/>
      <c r="C28" s="32" t="s">
        <v>138</v>
      </c>
      <c r="D28" s="32">
        <v>26</v>
      </c>
      <c r="E28" s="262" t="s">
        <v>139</v>
      </c>
      <c r="F28" s="262"/>
      <c r="G28" s="262"/>
      <c r="H28" s="262"/>
      <c r="I28" s="262"/>
      <c r="J28" s="301" t="s">
        <v>137</v>
      </c>
      <c r="K28" s="301"/>
      <c r="L28" s="301"/>
      <c r="M28" s="301"/>
      <c r="N28" s="301"/>
    </row>
    <row r="29" spans="1:14" ht="151" customHeight="1" x14ac:dyDescent="0.2">
      <c r="A29" s="302"/>
      <c r="B29" s="214"/>
      <c r="C29" s="36" t="s">
        <v>66</v>
      </c>
      <c r="D29" s="32">
        <v>26</v>
      </c>
      <c r="E29" s="262" t="s">
        <v>140</v>
      </c>
      <c r="F29" s="262"/>
      <c r="G29" s="262"/>
      <c r="H29" s="262"/>
      <c r="I29" s="262"/>
      <c r="J29" s="301" t="s">
        <v>133</v>
      </c>
      <c r="K29" s="301"/>
      <c r="L29" s="301"/>
      <c r="M29" s="301"/>
      <c r="N29" s="301"/>
    </row>
    <row r="30" spans="1:14" ht="170" customHeight="1" x14ac:dyDescent="0.2">
      <c r="A30" s="40" t="s">
        <v>79</v>
      </c>
      <c r="B30" s="35"/>
      <c r="C30" s="36" t="s">
        <v>143</v>
      </c>
      <c r="D30" s="31"/>
      <c r="E30" s="262" t="s">
        <v>142</v>
      </c>
      <c r="F30" s="262"/>
      <c r="G30" s="262"/>
      <c r="H30" s="262"/>
      <c r="I30" s="262"/>
      <c r="J30" s="262"/>
      <c r="K30" s="262"/>
      <c r="L30" s="262"/>
      <c r="M30" s="262"/>
      <c r="N30" s="262"/>
    </row>
  </sheetData>
  <mergeCells count="44">
    <mergeCell ref="E21:I21"/>
    <mergeCell ref="J14:N14"/>
    <mergeCell ref="J15:N15"/>
    <mergeCell ref="A1:C1"/>
    <mergeCell ref="J16:N16"/>
    <mergeCell ref="J7:N7"/>
    <mergeCell ref="J8:N8"/>
    <mergeCell ref="B13:B17"/>
    <mergeCell ref="A12:A17"/>
    <mergeCell ref="E14:I14"/>
    <mergeCell ref="E15:I15"/>
    <mergeCell ref="E16:I16"/>
    <mergeCell ref="E7:I7"/>
    <mergeCell ref="E8:I8"/>
    <mergeCell ref="A8:A10"/>
    <mergeCell ref="E12:I12"/>
    <mergeCell ref="J12:M12"/>
    <mergeCell ref="E11:N11"/>
    <mergeCell ref="E13:N13"/>
    <mergeCell ref="E17:N17"/>
    <mergeCell ref="E9:N9"/>
    <mergeCell ref="E10:N10"/>
    <mergeCell ref="E30:N30"/>
    <mergeCell ref="B27:B29"/>
    <mergeCell ref="A23:A29"/>
    <mergeCell ref="E20:I20"/>
    <mergeCell ref="J20:N20"/>
    <mergeCell ref="E22:N22"/>
    <mergeCell ref="B23:B26"/>
    <mergeCell ref="E23:I23"/>
    <mergeCell ref="J23:N23"/>
    <mergeCell ref="E24:I24"/>
    <mergeCell ref="J24:N24"/>
    <mergeCell ref="E25:I25"/>
    <mergeCell ref="J25:N25"/>
    <mergeCell ref="E26:I26"/>
    <mergeCell ref="J26:N26"/>
    <mergeCell ref="J21:N21"/>
    <mergeCell ref="E27:I27"/>
    <mergeCell ref="J27:N27"/>
    <mergeCell ref="E28:I28"/>
    <mergeCell ref="J28:N28"/>
    <mergeCell ref="E29:I29"/>
    <mergeCell ref="J29:N2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8"/>
  <sheetViews>
    <sheetView topLeftCell="A50" zoomScale="69" workbookViewId="0">
      <selection activeCell="B17" sqref="B17"/>
    </sheetView>
  </sheetViews>
  <sheetFormatPr baseColWidth="10" defaultRowHeight="16" x14ac:dyDescent="0.2"/>
  <cols>
    <col min="1" max="1" width="14.33203125" customWidth="1"/>
    <col min="2" max="2" width="20.5" style="1" customWidth="1"/>
    <col min="3" max="3" width="12.83203125" customWidth="1"/>
    <col min="4" max="4" width="17.1640625" style="79" customWidth="1"/>
  </cols>
  <sheetData>
    <row r="1" spans="1:20" x14ac:dyDescent="0.2">
      <c r="A1" t="s">
        <v>63</v>
      </c>
    </row>
    <row r="2" spans="1:20" ht="21" x14ac:dyDescent="0.25">
      <c r="A2" s="198" t="s">
        <v>339</v>
      </c>
      <c r="B2" s="199"/>
      <c r="C2" s="199"/>
      <c r="D2" s="199"/>
    </row>
    <row r="4" spans="1:20" ht="48" customHeight="1" x14ac:dyDescent="0.2"/>
    <row r="5" spans="1:20" x14ac:dyDescent="0.2">
      <c r="A5" t="s">
        <v>340</v>
      </c>
      <c r="B5" s="329" t="s">
        <v>342</v>
      </c>
      <c r="C5" s="329"/>
      <c r="D5" s="329"/>
      <c r="E5" s="330"/>
    </row>
    <row r="7" spans="1:20" x14ac:dyDescent="0.2">
      <c r="A7" t="s">
        <v>55</v>
      </c>
    </row>
    <row r="8" spans="1:20" x14ac:dyDescent="0.2">
      <c r="A8" s="26" t="s">
        <v>56</v>
      </c>
      <c r="B8" s="53" t="s">
        <v>343</v>
      </c>
      <c r="C8" s="26" t="s">
        <v>114</v>
      </c>
      <c r="D8" s="27" t="s">
        <v>57</v>
      </c>
      <c r="E8" s="205" t="s">
        <v>58</v>
      </c>
      <c r="F8" s="205"/>
      <c r="G8" s="205"/>
      <c r="H8" s="205"/>
      <c r="I8" s="205"/>
      <c r="J8" s="205" t="s">
        <v>59</v>
      </c>
      <c r="K8" s="205"/>
      <c r="L8" s="205"/>
      <c r="M8" s="205"/>
      <c r="N8" s="205"/>
    </row>
    <row r="9" spans="1:20" ht="144" customHeight="1" x14ac:dyDescent="0.2">
      <c r="A9" s="207" t="s">
        <v>341</v>
      </c>
      <c r="B9" s="121" t="s">
        <v>347</v>
      </c>
      <c r="C9" s="35"/>
      <c r="D9" s="82">
        <v>30</v>
      </c>
      <c r="E9" s="203"/>
      <c r="F9" s="203"/>
      <c r="G9" s="203"/>
      <c r="H9" s="203"/>
      <c r="I9" s="203"/>
      <c r="J9" s="244" t="s">
        <v>396</v>
      </c>
      <c r="K9" s="245"/>
      <c r="L9" s="245"/>
      <c r="M9" s="245"/>
      <c r="N9" s="246"/>
      <c r="O9" s="278" t="s">
        <v>852</v>
      </c>
      <c r="P9" s="338"/>
      <c r="Q9" s="338"/>
      <c r="R9" s="338"/>
      <c r="S9" s="338"/>
      <c r="T9" s="338"/>
    </row>
    <row r="10" spans="1:20" ht="32" x14ac:dyDescent="0.2">
      <c r="A10" s="208"/>
      <c r="B10" s="121" t="s">
        <v>348</v>
      </c>
      <c r="C10" s="35"/>
      <c r="D10" s="82">
        <v>30</v>
      </c>
      <c r="E10" s="200"/>
      <c r="F10" s="201"/>
      <c r="G10" s="201"/>
      <c r="H10" s="201"/>
      <c r="I10" s="202"/>
      <c r="J10" s="313"/>
      <c r="K10" s="242"/>
      <c r="L10" s="242"/>
      <c r="M10" s="242"/>
      <c r="N10" s="314"/>
      <c r="O10" s="278"/>
      <c r="P10" s="338"/>
      <c r="Q10" s="338"/>
      <c r="R10" s="338"/>
      <c r="S10" s="338"/>
      <c r="T10" s="338"/>
    </row>
    <row r="11" spans="1:20" ht="32" customHeight="1" x14ac:dyDescent="0.2">
      <c r="A11" s="211" t="s">
        <v>344</v>
      </c>
      <c r="B11" s="50" t="s">
        <v>349</v>
      </c>
      <c r="C11" s="50"/>
      <c r="D11" s="82">
        <v>30</v>
      </c>
      <c r="E11" s="203"/>
      <c r="F11" s="203"/>
      <c r="G11" s="203"/>
      <c r="H11" s="203"/>
      <c r="I11" s="203"/>
      <c r="J11" s="313"/>
      <c r="K11" s="242"/>
      <c r="L11" s="242"/>
      <c r="M11" s="242"/>
      <c r="N11" s="314"/>
      <c r="O11" s="278"/>
      <c r="P11" s="338"/>
      <c r="Q11" s="338"/>
      <c r="R11" s="338"/>
      <c r="S11" s="338"/>
      <c r="T11" s="338"/>
    </row>
    <row r="12" spans="1:20" x14ac:dyDescent="0.2">
      <c r="A12" s="212"/>
      <c r="B12" s="50" t="s">
        <v>350</v>
      </c>
      <c r="C12" s="50"/>
      <c r="D12" s="82">
        <v>30</v>
      </c>
      <c r="E12" s="203"/>
      <c r="F12" s="203"/>
      <c r="G12" s="203"/>
      <c r="H12" s="203"/>
      <c r="I12" s="203"/>
      <c r="J12" s="313"/>
      <c r="K12" s="242"/>
      <c r="L12" s="242"/>
      <c r="M12" s="242"/>
      <c r="N12" s="314"/>
      <c r="O12" s="278"/>
      <c r="P12" s="338"/>
      <c r="Q12" s="338"/>
      <c r="R12" s="338"/>
      <c r="S12" s="338"/>
      <c r="T12" s="338"/>
    </row>
    <row r="13" spans="1:20" ht="80" customHeight="1" x14ac:dyDescent="0.2">
      <c r="A13" s="211" t="s">
        <v>345</v>
      </c>
      <c r="B13" s="50" t="s">
        <v>351</v>
      </c>
      <c r="C13" s="51"/>
      <c r="D13" s="82">
        <v>20</v>
      </c>
      <c r="E13" s="200"/>
      <c r="F13" s="201"/>
      <c r="G13" s="201"/>
      <c r="H13" s="201"/>
      <c r="I13" s="202"/>
      <c r="J13" s="313"/>
      <c r="K13" s="242"/>
      <c r="L13" s="242"/>
      <c r="M13" s="242"/>
      <c r="N13" s="314"/>
    </row>
    <row r="14" spans="1:20" ht="48" x14ac:dyDescent="0.2">
      <c r="A14" s="239"/>
      <c r="B14" s="50" t="s">
        <v>352</v>
      </c>
      <c r="C14" s="51"/>
      <c r="D14" s="76">
        <v>20</v>
      </c>
      <c r="E14" s="203"/>
      <c r="F14" s="203"/>
      <c r="G14" s="203"/>
      <c r="H14" s="203"/>
      <c r="I14" s="203"/>
      <c r="J14" s="313"/>
      <c r="K14" s="242"/>
      <c r="L14" s="242"/>
      <c r="M14" s="242"/>
      <c r="N14" s="314"/>
    </row>
    <row r="15" spans="1:20" ht="32" x14ac:dyDescent="0.2">
      <c r="A15" s="212"/>
      <c r="B15" s="50" t="s">
        <v>353</v>
      </c>
      <c r="C15" s="51"/>
      <c r="D15" s="78">
        <v>15</v>
      </c>
      <c r="E15" s="203"/>
      <c r="F15" s="203"/>
      <c r="G15" s="203"/>
      <c r="H15" s="203"/>
      <c r="I15" s="203"/>
      <c r="J15" s="313"/>
      <c r="K15" s="242"/>
      <c r="L15" s="242"/>
      <c r="M15" s="242"/>
      <c r="N15" s="314"/>
    </row>
    <row r="16" spans="1:20" ht="48" customHeight="1" x14ac:dyDescent="0.2">
      <c r="A16" s="211" t="s">
        <v>346</v>
      </c>
      <c r="B16" s="50" t="s">
        <v>354</v>
      </c>
      <c r="C16" s="51"/>
      <c r="D16" s="76">
        <v>20</v>
      </c>
      <c r="E16" s="203"/>
      <c r="F16" s="203"/>
      <c r="G16" s="203"/>
      <c r="H16" s="203"/>
      <c r="I16" s="203"/>
      <c r="J16" s="313"/>
      <c r="K16" s="242"/>
      <c r="L16" s="242"/>
      <c r="M16" s="242"/>
      <c r="N16" s="314"/>
    </row>
    <row r="17" spans="1:14" ht="48" x14ac:dyDescent="0.2">
      <c r="A17" s="212"/>
      <c r="B17" s="50" t="s">
        <v>355</v>
      </c>
      <c r="C17" s="51"/>
      <c r="D17" s="78">
        <v>30</v>
      </c>
      <c r="E17" s="203"/>
      <c r="F17" s="203"/>
      <c r="G17" s="203"/>
      <c r="H17" s="203"/>
      <c r="I17" s="203"/>
      <c r="J17" s="247"/>
      <c r="K17" s="248"/>
      <c r="L17" s="248"/>
      <c r="M17" s="248"/>
      <c r="N17" s="249"/>
    </row>
    <row r="18" spans="1:14" x14ac:dyDescent="0.2">
      <c r="A18" s="54"/>
      <c r="B18" s="54"/>
      <c r="C18" s="52"/>
      <c r="D18" s="85"/>
      <c r="E18" s="54"/>
      <c r="F18" s="54"/>
      <c r="G18" s="54"/>
      <c r="H18" s="54"/>
      <c r="I18" s="54"/>
      <c r="J18" s="52"/>
      <c r="K18" s="52"/>
      <c r="L18" s="52"/>
      <c r="M18" s="52"/>
      <c r="N18" s="52"/>
    </row>
    <row r="19" spans="1:14" x14ac:dyDescent="0.2">
      <c r="A19" s="54"/>
      <c r="B19" s="54"/>
      <c r="C19" s="52"/>
      <c r="D19" s="85"/>
      <c r="E19" s="54"/>
      <c r="F19" s="54"/>
      <c r="G19" s="54"/>
      <c r="H19" s="54"/>
      <c r="I19" s="54"/>
      <c r="J19" s="52"/>
      <c r="K19" s="52"/>
      <c r="L19" s="52"/>
      <c r="M19" s="52"/>
      <c r="N19" s="52"/>
    </row>
    <row r="20" spans="1:14" x14ac:dyDescent="0.2">
      <c r="A20" s="54"/>
      <c r="B20" s="3"/>
      <c r="C20" s="3"/>
      <c r="D20" s="19"/>
      <c r="E20" s="3"/>
      <c r="F20" s="3"/>
      <c r="G20" s="3"/>
      <c r="H20" s="3"/>
      <c r="I20" s="3"/>
      <c r="J20" s="3"/>
      <c r="K20" s="3"/>
      <c r="L20" s="3"/>
      <c r="M20" s="3"/>
    </row>
    <row r="21" spans="1:14" x14ac:dyDescent="0.2">
      <c r="A21" s="25" t="s">
        <v>115</v>
      </c>
      <c r="B21" s="80"/>
      <c r="C21" s="3"/>
      <c r="D21" s="19"/>
      <c r="E21" s="3"/>
      <c r="F21" s="3"/>
      <c r="G21" s="3"/>
      <c r="H21" s="3"/>
      <c r="I21" s="3"/>
      <c r="J21" s="3"/>
      <c r="K21" s="3"/>
      <c r="L21" s="3"/>
      <c r="M21" s="3"/>
    </row>
    <row r="22" spans="1:14" x14ac:dyDescent="0.2">
      <c r="A22" s="26" t="s">
        <v>56</v>
      </c>
      <c r="B22" s="53" t="s">
        <v>357</v>
      </c>
      <c r="C22" s="26" t="s">
        <v>114</v>
      </c>
      <c r="D22" s="27" t="s">
        <v>57</v>
      </c>
      <c r="E22" s="226" t="s">
        <v>58</v>
      </c>
      <c r="F22" s="226"/>
      <c r="G22" s="226"/>
      <c r="H22" s="226"/>
      <c r="I22" s="226"/>
      <c r="J22" s="205" t="s">
        <v>59</v>
      </c>
      <c r="K22" s="205"/>
      <c r="L22" s="205"/>
      <c r="M22" s="205"/>
      <c r="N22" s="205"/>
    </row>
    <row r="23" spans="1:14" ht="64" customHeight="1" x14ac:dyDescent="0.2">
      <c r="A23" s="246" t="s">
        <v>356</v>
      </c>
      <c r="B23" s="50" t="s">
        <v>358</v>
      </c>
      <c r="C23" s="77"/>
      <c r="D23" s="76">
        <v>30</v>
      </c>
      <c r="E23" s="230"/>
      <c r="F23" s="231"/>
      <c r="G23" s="231"/>
      <c r="H23" s="231"/>
      <c r="I23" s="231"/>
      <c r="J23" s="231"/>
      <c r="K23" s="231"/>
      <c r="L23" s="231"/>
      <c r="M23" s="231"/>
      <c r="N23" s="232"/>
    </row>
    <row r="24" spans="1:14" ht="32" x14ac:dyDescent="0.2">
      <c r="A24" s="249"/>
      <c r="B24" s="50" t="s">
        <v>359</v>
      </c>
      <c r="C24" s="49"/>
      <c r="D24" s="76">
        <v>30</v>
      </c>
      <c r="E24" s="203"/>
      <c r="F24" s="203"/>
      <c r="G24" s="203"/>
      <c r="H24" s="203"/>
      <c r="I24" s="203"/>
      <c r="J24" s="228"/>
      <c r="K24" s="228"/>
      <c r="L24" s="228"/>
      <c r="M24" s="228"/>
      <c r="N24" s="229"/>
    </row>
    <row r="25" spans="1:14" ht="32" customHeight="1" x14ac:dyDescent="0.2">
      <c r="A25" s="211" t="s">
        <v>362</v>
      </c>
      <c r="B25" s="81" t="s">
        <v>360</v>
      </c>
      <c r="C25" s="50"/>
      <c r="D25" s="76">
        <v>20</v>
      </c>
      <c r="E25" s="230"/>
      <c r="F25" s="231"/>
      <c r="G25" s="231"/>
      <c r="H25" s="231"/>
      <c r="I25" s="232"/>
      <c r="J25" s="230"/>
      <c r="K25" s="231"/>
      <c r="L25" s="231"/>
      <c r="M25" s="231"/>
      <c r="N25" s="232"/>
    </row>
    <row r="26" spans="1:14" ht="48" x14ac:dyDescent="0.2">
      <c r="A26" s="212"/>
      <c r="B26" s="50" t="s">
        <v>361</v>
      </c>
      <c r="C26" s="50"/>
      <c r="D26" s="76">
        <v>30</v>
      </c>
      <c r="E26" s="230"/>
      <c r="F26" s="231"/>
      <c r="G26" s="231"/>
      <c r="H26" s="231"/>
      <c r="I26" s="232"/>
      <c r="J26" s="230"/>
      <c r="K26" s="231"/>
      <c r="L26" s="231"/>
      <c r="M26" s="231"/>
      <c r="N26" s="232"/>
    </row>
    <row r="27" spans="1:14" ht="32" customHeight="1" x14ac:dyDescent="0.2">
      <c r="A27" s="203" t="s">
        <v>346</v>
      </c>
      <c r="B27" s="50" t="s">
        <v>363</v>
      </c>
      <c r="C27" s="50"/>
      <c r="D27" s="76">
        <v>30</v>
      </c>
      <c r="E27" s="204"/>
      <c r="F27" s="204"/>
      <c r="G27" s="204"/>
      <c r="H27" s="204"/>
      <c r="I27" s="204"/>
      <c r="J27" s="204"/>
      <c r="K27" s="204"/>
      <c r="L27" s="204"/>
      <c r="M27" s="204"/>
      <c r="N27" s="204"/>
    </row>
    <row r="28" spans="1:14" x14ac:dyDescent="0.2">
      <c r="A28" s="203"/>
      <c r="B28" s="50" t="s">
        <v>364</v>
      </c>
      <c r="C28" s="35"/>
      <c r="D28" s="31">
        <v>15</v>
      </c>
      <c r="E28" s="218"/>
      <c r="F28" s="218"/>
      <c r="G28" s="218"/>
      <c r="H28" s="218"/>
      <c r="I28" s="218"/>
      <c r="J28" s="282"/>
      <c r="K28" s="283"/>
      <c r="L28" s="283"/>
      <c r="M28" s="283"/>
      <c r="N28" s="284"/>
    </row>
    <row r="29" spans="1:14" ht="32" x14ac:dyDescent="0.2">
      <c r="A29" s="203"/>
      <c r="B29" s="50" t="s">
        <v>365</v>
      </c>
      <c r="C29" s="35"/>
      <c r="D29" s="31">
        <v>20</v>
      </c>
      <c r="E29" s="282"/>
      <c r="F29" s="283"/>
      <c r="G29" s="283"/>
      <c r="H29" s="283"/>
      <c r="I29" s="284"/>
      <c r="J29" s="218"/>
      <c r="K29" s="218"/>
      <c r="L29" s="218"/>
      <c r="M29" s="218"/>
      <c r="N29" s="218"/>
    </row>
    <row r="30" spans="1:14" ht="48" x14ac:dyDescent="0.2">
      <c r="A30" s="83" t="s">
        <v>366</v>
      </c>
      <c r="B30" s="83"/>
      <c r="C30" s="35"/>
      <c r="D30" s="31"/>
      <c r="E30" s="35"/>
      <c r="F30" s="35"/>
      <c r="G30" s="35"/>
      <c r="H30" s="35"/>
      <c r="I30" s="35"/>
      <c r="J30" s="35"/>
      <c r="K30" s="35"/>
      <c r="L30" s="35"/>
      <c r="M30" s="35"/>
      <c r="N30" s="35"/>
    </row>
    <row r="32" spans="1:14" x14ac:dyDescent="0.2">
      <c r="A32" t="s">
        <v>369</v>
      </c>
    </row>
    <row r="33" spans="1:14" x14ac:dyDescent="0.2">
      <c r="A33" s="101" t="s">
        <v>368</v>
      </c>
    </row>
    <row r="34" spans="1:14" x14ac:dyDescent="0.2">
      <c r="A34" s="26" t="s">
        <v>56</v>
      </c>
      <c r="B34" s="53" t="s">
        <v>67</v>
      </c>
      <c r="C34" s="26" t="s">
        <v>114</v>
      </c>
      <c r="D34" s="27" t="s">
        <v>57</v>
      </c>
      <c r="E34" s="205" t="s">
        <v>58</v>
      </c>
      <c r="F34" s="205"/>
      <c r="G34" s="205"/>
      <c r="H34" s="205"/>
      <c r="I34" s="205"/>
      <c r="J34" s="205" t="s">
        <v>59</v>
      </c>
      <c r="K34" s="205"/>
      <c r="L34" s="205"/>
      <c r="M34" s="205"/>
      <c r="N34" s="205"/>
    </row>
    <row r="35" spans="1:14" ht="48" customHeight="1" x14ac:dyDescent="0.2">
      <c r="A35" s="263" t="s">
        <v>370</v>
      </c>
      <c r="B35" s="121" t="s">
        <v>372</v>
      </c>
      <c r="C35" s="35"/>
      <c r="D35" s="82">
        <v>30</v>
      </c>
      <c r="E35" s="244"/>
      <c r="F35" s="245"/>
      <c r="G35" s="245"/>
      <c r="H35" s="245"/>
      <c r="I35" s="245"/>
      <c r="J35" s="245"/>
      <c r="K35" s="245"/>
      <c r="L35" s="245"/>
      <c r="M35" s="245"/>
      <c r="N35" s="246"/>
    </row>
    <row r="36" spans="1:14" ht="32" x14ac:dyDescent="0.2">
      <c r="A36" s="315"/>
      <c r="B36" s="84" t="s">
        <v>374</v>
      </c>
      <c r="C36" s="50"/>
      <c r="D36" s="76">
        <v>30</v>
      </c>
      <c r="E36" s="313"/>
      <c r="F36" s="242"/>
      <c r="G36" s="242"/>
      <c r="H36" s="242"/>
      <c r="I36" s="242"/>
      <c r="J36" s="242"/>
      <c r="K36" s="242"/>
      <c r="L36" s="242"/>
      <c r="M36" s="242"/>
      <c r="N36" s="314"/>
    </row>
    <row r="37" spans="1:14" ht="32" x14ac:dyDescent="0.2">
      <c r="A37" s="264"/>
      <c r="B37" s="50" t="s">
        <v>373</v>
      </c>
      <c r="C37" s="50"/>
      <c r="D37" s="78">
        <v>15</v>
      </c>
      <c r="E37" s="313"/>
      <c r="F37" s="242"/>
      <c r="G37" s="242"/>
      <c r="H37" s="242"/>
      <c r="I37" s="242"/>
      <c r="J37" s="242"/>
      <c r="K37" s="242"/>
      <c r="L37" s="242"/>
      <c r="M37" s="242"/>
      <c r="N37" s="314"/>
    </row>
    <row r="38" spans="1:14" ht="48" x14ac:dyDescent="0.2">
      <c r="A38" s="203" t="s">
        <v>375</v>
      </c>
      <c r="B38" s="50" t="s">
        <v>376</v>
      </c>
      <c r="C38" s="51"/>
      <c r="D38" s="78">
        <v>30</v>
      </c>
      <c r="E38" s="313"/>
      <c r="F38" s="242"/>
      <c r="G38" s="242"/>
      <c r="H38" s="242"/>
      <c r="I38" s="242"/>
      <c r="J38" s="242"/>
      <c r="K38" s="242"/>
      <c r="L38" s="242"/>
      <c r="M38" s="242"/>
      <c r="N38" s="314"/>
    </row>
    <row r="39" spans="1:14" ht="32" x14ac:dyDescent="0.2">
      <c r="A39" s="203"/>
      <c r="B39" s="50" t="s">
        <v>377</v>
      </c>
      <c r="C39" s="51"/>
      <c r="D39" s="76">
        <v>30</v>
      </c>
      <c r="E39" s="313"/>
      <c r="F39" s="242"/>
      <c r="G39" s="242"/>
      <c r="H39" s="242"/>
      <c r="I39" s="242"/>
      <c r="J39" s="242"/>
      <c r="K39" s="242"/>
      <c r="L39" s="242"/>
      <c r="M39" s="242"/>
      <c r="N39" s="314"/>
    </row>
    <row r="40" spans="1:14" ht="32" x14ac:dyDescent="0.2">
      <c r="A40" s="203"/>
      <c r="B40" s="50" t="s">
        <v>378</v>
      </c>
      <c r="C40" s="51"/>
      <c r="D40" s="78">
        <v>15</v>
      </c>
      <c r="E40" s="313"/>
      <c r="F40" s="242"/>
      <c r="G40" s="242"/>
      <c r="H40" s="242"/>
      <c r="I40" s="242"/>
      <c r="J40" s="242"/>
      <c r="K40" s="242"/>
      <c r="L40" s="242"/>
      <c r="M40" s="242"/>
      <c r="N40" s="314"/>
    </row>
    <row r="41" spans="1:14" x14ac:dyDescent="0.2">
      <c r="A41" s="211" t="s">
        <v>383</v>
      </c>
      <c r="B41" s="50" t="s">
        <v>379</v>
      </c>
      <c r="C41" s="51"/>
      <c r="D41" s="76">
        <v>30</v>
      </c>
      <c r="E41" s="313"/>
      <c r="F41" s="242"/>
      <c r="G41" s="242"/>
      <c r="H41" s="242"/>
      <c r="I41" s="242"/>
      <c r="J41" s="242"/>
      <c r="K41" s="242"/>
      <c r="L41" s="242"/>
      <c r="M41" s="242"/>
      <c r="N41" s="314"/>
    </row>
    <row r="42" spans="1:14" ht="32" x14ac:dyDescent="0.2">
      <c r="A42" s="212"/>
      <c r="B42" s="50" t="s">
        <v>380</v>
      </c>
      <c r="C42" s="51"/>
      <c r="D42" s="78">
        <v>15</v>
      </c>
      <c r="E42" s="313"/>
      <c r="F42" s="242"/>
      <c r="G42" s="242"/>
      <c r="H42" s="242"/>
      <c r="I42" s="242"/>
      <c r="J42" s="242"/>
      <c r="K42" s="242"/>
      <c r="L42" s="242"/>
      <c r="M42" s="242"/>
      <c r="N42" s="314"/>
    </row>
    <row r="43" spans="1:14" ht="32" x14ac:dyDescent="0.2">
      <c r="A43" s="211" t="s">
        <v>384</v>
      </c>
      <c r="B43" s="50" t="s">
        <v>381</v>
      </c>
      <c r="C43" s="51"/>
      <c r="D43" s="78">
        <v>30</v>
      </c>
      <c r="E43" s="313"/>
      <c r="F43" s="242"/>
      <c r="G43" s="242"/>
      <c r="H43" s="242"/>
      <c r="I43" s="242"/>
      <c r="J43" s="242"/>
      <c r="K43" s="242"/>
      <c r="L43" s="242"/>
      <c r="M43" s="242"/>
      <c r="N43" s="314"/>
    </row>
    <row r="44" spans="1:14" ht="48" x14ac:dyDescent="0.2">
      <c r="A44" s="212"/>
      <c r="B44" s="50" t="s">
        <v>382</v>
      </c>
      <c r="C44" s="51"/>
      <c r="D44" s="78">
        <v>15</v>
      </c>
      <c r="E44" s="247"/>
      <c r="F44" s="248"/>
      <c r="G44" s="248"/>
      <c r="H44" s="248"/>
      <c r="I44" s="248"/>
      <c r="J44" s="248"/>
      <c r="K44" s="248"/>
      <c r="L44" s="248"/>
      <c r="M44" s="248"/>
      <c r="N44" s="249"/>
    </row>
    <row r="45" spans="1:14" x14ac:dyDescent="0.2">
      <c r="A45" s="54"/>
      <c r="B45" s="3"/>
      <c r="C45" s="3"/>
      <c r="D45" s="19"/>
      <c r="E45" s="3"/>
      <c r="F45" s="3"/>
      <c r="G45" s="3"/>
      <c r="H45" s="3"/>
      <c r="I45" s="3"/>
      <c r="J45" s="3"/>
      <c r="K45" s="3"/>
      <c r="L45" s="3"/>
      <c r="M45" s="3"/>
    </row>
    <row r="46" spans="1:14" x14ac:dyDescent="0.2">
      <c r="A46" s="25" t="s">
        <v>371</v>
      </c>
      <c r="B46" s="80"/>
      <c r="C46" s="3"/>
      <c r="D46" s="19"/>
      <c r="E46" s="3"/>
      <c r="F46" s="3"/>
      <c r="G46" s="3"/>
      <c r="H46" s="3"/>
      <c r="I46" s="3"/>
      <c r="J46" s="3"/>
      <c r="K46" s="3"/>
      <c r="L46" s="3"/>
      <c r="M46" s="3"/>
    </row>
    <row r="47" spans="1:14" x14ac:dyDescent="0.2">
      <c r="A47" s="26" t="s">
        <v>56</v>
      </c>
      <c r="B47" s="53" t="s">
        <v>67</v>
      </c>
      <c r="C47" s="26" t="s">
        <v>114</v>
      </c>
      <c r="D47" s="27" t="s">
        <v>57</v>
      </c>
      <c r="E47" s="226" t="s">
        <v>58</v>
      </c>
      <c r="F47" s="226"/>
      <c r="G47" s="226"/>
      <c r="H47" s="226"/>
      <c r="I47" s="226"/>
      <c r="J47" s="205" t="s">
        <v>59</v>
      </c>
      <c r="K47" s="205"/>
      <c r="L47" s="205"/>
      <c r="M47" s="205"/>
      <c r="N47" s="205"/>
    </row>
    <row r="48" spans="1:14" x14ac:dyDescent="0.2">
      <c r="A48" s="316" t="s">
        <v>385</v>
      </c>
      <c r="B48" s="50" t="s">
        <v>386</v>
      </c>
      <c r="C48" s="77"/>
      <c r="D48" s="76">
        <v>20</v>
      </c>
      <c r="E48" s="230"/>
      <c r="F48" s="231"/>
      <c r="G48" s="231"/>
      <c r="H48" s="231"/>
      <c r="I48" s="231"/>
      <c r="J48" s="231"/>
      <c r="K48" s="231"/>
      <c r="L48" s="231"/>
      <c r="M48" s="231"/>
      <c r="N48" s="232"/>
    </row>
    <row r="49" spans="1:21" ht="48" customHeight="1" x14ac:dyDescent="0.2">
      <c r="A49" s="317"/>
      <c r="B49" s="50" t="s">
        <v>387</v>
      </c>
      <c r="C49" s="49"/>
      <c r="D49" s="76">
        <v>15</v>
      </c>
      <c r="E49" s="244" t="s">
        <v>397</v>
      </c>
      <c r="F49" s="245"/>
      <c r="G49" s="245"/>
      <c r="H49" s="245"/>
      <c r="I49" s="246"/>
      <c r="J49" s="318" t="s">
        <v>398</v>
      </c>
      <c r="K49" s="319"/>
      <c r="L49" s="319"/>
      <c r="M49" s="319"/>
      <c r="N49" s="320"/>
    </row>
    <row r="50" spans="1:21" ht="32" x14ac:dyDescent="0.2">
      <c r="A50" s="203" t="s">
        <v>375</v>
      </c>
      <c r="B50" s="50" t="s">
        <v>388</v>
      </c>
      <c r="C50" s="50"/>
      <c r="D50" s="76">
        <v>30</v>
      </c>
      <c r="E50" s="313"/>
      <c r="F50" s="242"/>
      <c r="G50" s="242"/>
      <c r="H50" s="242"/>
      <c r="I50" s="314"/>
      <c r="J50" s="321"/>
      <c r="K50" s="322"/>
      <c r="L50" s="322"/>
      <c r="M50" s="322"/>
      <c r="N50" s="323"/>
    </row>
    <row r="51" spans="1:21" ht="32" x14ac:dyDescent="0.2">
      <c r="A51" s="203"/>
      <c r="B51" s="50" t="s">
        <v>389</v>
      </c>
      <c r="C51" s="50"/>
      <c r="D51" s="76">
        <v>20</v>
      </c>
      <c r="E51" s="313"/>
      <c r="F51" s="242"/>
      <c r="G51" s="242"/>
      <c r="H51" s="242"/>
      <c r="I51" s="314"/>
      <c r="J51" s="321"/>
      <c r="K51" s="322"/>
      <c r="L51" s="322"/>
      <c r="M51" s="322"/>
      <c r="N51" s="323"/>
    </row>
    <row r="52" spans="1:21" ht="30" customHeight="1" x14ac:dyDescent="0.2">
      <c r="A52" s="203" t="s">
        <v>390</v>
      </c>
      <c r="B52" s="83" t="s">
        <v>391</v>
      </c>
      <c r="C52" s="35"/>
      <c r="D52" s="82">
        <v>15</v>
      </c>
      <c r="E52" s="313"/>
      <c r="F52" s="242"/>
      <c r="G52" s="242"/>
      <c r="H52" s="242"/>
      <c r="I52" s="314"/>
      <c r="J52" s="321"/>
      <c r="K52" s="322"/>
      <c r="L52" s="322"/>
      <c r="M52" s="322"/>
      <c r="N52" s="323"/>
    </row>
    <row r="53" spans="1:21" ht="32" x14ac:dyDescent="0.2">
      <c r="A53" s="203"/>
      <c r="B53" s="83" t="s">
        <v>392</v>
      </c>
      <c r="C53" s="35"/>
      <c r="D53" s="82">
        <v>30</v>
      </c>
      <c r="E53" s="247"/>
      <c r="F53" s="248"/>
      <c r="G53" s="248"/>
      <c r="H53" s="248"/>
      <c r="I53" s="249"/>
      <c r="J53" s="324"/>
      <c r="K53" s="325"/>
      <c r="L53" s="325"/>
      <c r="M53" s="325"/>
      <c r="N53" s="326"/>
    </row>
    <row r="54" spans="1:21" ht="32" x14ac:dyDescent="0.2">
      <c r="A54" s="203"/>
      <c r="B54" s="83" t="s">
        <v>393</v>
      </c>
      <c r="C54" s="35"/>
      <c r="D54" s="82">
        <v>30</v>
      </c>
      <c r="E54" s="282"/>
      <c r="F54" s="283"/>
      <c r="G54" s="283"/>
      <c r="H54" s="283"/>
      <c r="I54" s="284"/>
      <c r="J54" s="282"/>
      <c r="K54" s="283"/>
      <c r="L54" s="283"/>
      <c r="M54" s="283"/>
      <c r="N54" s="284"/>
    </row>
    <row r="55" spans="1:21" x14ac:dyDescent="0.2">
      <c r="A55" s="35" t="s">
        <v>394</v>
      </c>
      <c r="B55" s="83"/>
      <c r="C55" s="35"/>
      <c r="D55" s="82"/>
      <c r="E55" s="282"/>
      <c r="F55" s="283"/>
      <c r="G55" s="283"/>
      <c r="H55" s="283"/>
      <c r="I55" s="284"/>
      <c r="J55" s="282"/>
      <c r="K55" s="283"/>
      <c r="L55" s="283"/>
      <c r="M55" s="283"/>
      <c r="N55" s="284"/>
    </row>
    <row r="57" spans="1:21" x14ac:dyDescent="0.2">
      <c r="C57" s="327"/>
      <c r="D57" s="327"/>
      <c r="E57" s="327"/>
    </row>
    <row r="58" spans="1:21" x14ac:dyDescent="0.2">
      <c r="A58" t="s">
        <v>340</v>
      </c>
      <c r="B58" s="328" t="s">
        <v>400</v>
      </c>
      <c r="C58" s="328"/>
    </row>
    <row r="59" spans="1:21" x14ac:dyDescent="0.2">
      <c r="A59" t="s">
        <v>55</v>
      </c>
    </row>
    <row r="60" spans="1:21" x14ac:dyDescent="0.2">
      <c r="A60" s="26" t="s">
        <v>56</v>
      </c>
      <c r="B60" s="53" t="s">
        <v>399</v>
      </c>
      <c r="C60" s="26" t="s">
        <v>114</v>
      </c>
      <c r="D60" s="27" t="s">
        <v>57</v>
      </c>
      <c r="E60" s="205" t="s">
        <v>58</v>
      </c>
      <c r="F60" s="205"/>
      <c r="G60" s="205"/>
      <c r="H60" s="205"/>
      <c r="I60" s="205"/>
      <c r="J60" s="205" t="s">
        <v>59</v>
      </c>
      <c r="K60" s="205"/>
      <c r="L60" s="205"/>
      <c r="M60" s="205"/>
      <c r="N60" s="205"/>
      <c r="O60" s="336" t="s">
        <v>723</v>
      </c>
      <c r="P60" s="336"/>
      <c r="Q60" s="336"/>
      <c r="R60" s="336"/>
      <c r="S60" s="336"/>
      <c r="T60" s="336"/>
      <c r="U60" s="336"/>
    </row>
    <row r="61" spans="1:21" ht="32" x14ac:dyDescent="0.2">
      <c r="A61" s="263" t="s">
        <v>730</v>
      </c>
      <c r="B61" s="121" t="s">
        <v>725</v>
      </c>
      <c r="C61" s="35"/>
      <c r="D61" s="82"/>
      <c r="E61" s="244" t="s">
        <v>763</v>
      </c>
      <c r="F61" s="245"/>
      <c r="G61" s="245"/>
      <c r="H61" s="245"/>
      <c r="I61" s="245"/>
      <c r="J61" s="245"/>
      <c r="K61" s="245"/>
      <c r="L61" s="245"/>
      <c r="M61" s="245"/>
      <c r="N61" s="246"/>
      <c r="O61" s="336"/>
      <c r="P61" s="336"/>
      <c r="Q61" s="336"/>
      <c r="R61" s="336"/>
      <c r="S61" s="336"/>
      <c r="T61" s="336"/>
      <c r="U61" s="336"/>
    </row>
    <row r="62" spans="1:21" ht="32" x14ac:dyDescent="0.2">
      <c r="A62" s="315"/>
      <c r="B62" s="81" t="s">
        <v>726</v>
      </c>
      <c r="C62" s="50"/>
      <c r="D62" s="76"/>
      <c r="E62" s="313"/>
      <c r="F62" s="242"/>
      <c r="G62" s="242"/>
      <c r="H62" s="242"/>
      <c r="I62" s="242"/>
      <c r="J62" s="242"/>
      <c r="K62" s="242"/>
      <c r="L62" s="242"/>
      <c r="M62" s="242"/>
      <c r="N62" s="314"/>
      <c r="O62" s="336"/>
      <c r="P62" s="336"/>
      <c r="Q62" s="336"/>
      <c r="R62" s="336"/>
      <c r="S62" s="336"/>
      <c r="T62" s="336"/>
      <c r="U62" s="336"/>
    </row>
    <row r="63" spans="1:21" x14ac:dyDescent="0.2">
      <c r="A63" s="315"/>
      <c r="B63" s="50" t="s">
        <v>729</v>
      </c>
      <c r="C63" s="50"/>
      <c r="D63" s="78"/>
      <c r="E63" s="313"/>
      <c r="F63" s="242"/>
      <c r="G63" s="242"/>
      <c r="H63" s="242"/>
      <c r="I63" s="242"/>
      <c r="J63" s="242"/>
      <c r="K63" s="242"/>
      <c r="L63" s="242"/>
      <c r="M63" s="242"/>
      <c r="N63" s="314"/>
      <c r="O63" s="336"/>
      <c r="P63" s="336"/>
      <c r="Q63" s="336"/>
      <c r="R63" s="336"/>
      <c r="S63" s="336"/>
      <c r="T63" s="336"/>
      <c r="U63" s="336"/>
    </row>
    <row r="64" spans="1:21" x14ac:dyDescent="0.2">
      <c r="A64" s="315"/>
      <c r="B64" s="50" t="s">
        <v>727</v>
      </c>
      <c r="C64" s="51"/>
      <c r="D64" s="78"/>
      <c r="E64" s="313"/>
      <c r="F64" s="242"/>
      <c r="G64" s="242"/>
      <c r="H64" s="242"/>
      <c r="I64" s="242"/>
      <c r="J64" s="242"/>
      <c r="K64" s="242"/>
      <c r="L64" s="242"/>
      <c r="M64" s="242"/>
      <c r="N64" s="314"/>
      <c r="O64" s="336"/>
      <c r="P64" s="336"/>
      <c r="Q64" s="336"/>
      <c r="R64" s="336"/>
      <c r="S64" s="336"/>
      <c r="T64" s="336"/>
      <c r="U64" s="336"/>
    </row>
    <row r="65" spans="1:21" ht="48" x14ac:dyDescent="0.2">
      <c r="A65" s="264"/>
      <c r="B65" s="50" t="s">
        <v>728</v>
      </c>
      <c r="C65" s="51"/>
      <c r="D65" s="76"/>
      <c r="E65" s="313"/>
      <c r="F65" s="242"/>
      <c r="G65" s="242"/>
      <c r="H65" s="242"/>
      <c r="I65" s="242"/>
      <c r="J65" s="242"/>
      <c r="K65" s="242"/>
      <c r="L65" s="242"/>
      <c r="M65" s="242"/>
      <c r="N65" s="314"/>
      <c r="O65" s="336"/>
      <c r="P65" s="336"/>
      <c r="Q65" s="336"/>
      <c r="R65" s="336"/>
      <c r="S65" s="336"/>
      <c r="T65" s="336"/>
      <c r="U65" s="336"/>
    </row>
    <row r="66" spans="1:21" ht="32" customHeight="1" x14ac:dyDescent="0.2">
      <c r="A66" s="203" t="s">
        <v>735</v>
      </c>
      <c r="B66" s="50" t="s">
        <v>731</v>
      </c>
      <c r="C66" s="51"/>
      <c r="D66" s="114"/>
      <c r="E66" s="313"/>
      <c r="F66" s="242"/>
      <c r="G66" s="242"/>
      <c r="H66" s="242"/>
      <c r="I66" s="242"/>
      <c r="J66" s="242"/>
      <c r="K66" s="242"/>
      <c r="L66" s="242"/>
      <c r="M66" s="242"/>
      <c r="N66" s="314"/>
      <c r="O66" s="336"/>
      <c r="P66" s="336"/>
      <c r="Q66" s="336"/>
      <c r="R66" s="336"/>
      <c r="S66" s="336"/>
      <c r="T66" s="336"/>
      <c r="U66" s="336"/>
    </row>
    <row r="67" spans="1:21" ht="32" x14ac:dyDescent="0.2">
      <c r="A67" s="203"/>
      <c r="B67" s="50" t="s">
        <v>732</v>
      </c>
      <c r="C67" s="51"/>
      <c r="D67" s="112"/>
      <c r="E67" s="313"/>
      <c r="F67" s="242"/>
      <c r="G67" s="242"/>
      <c r="H67" s="242"/>
      <c r="I67" s="242"/>
      <c r="J67" s="242"/>
      <c r="K67" s="242"/>
      <c r="L67" s="242"/>
      <c r="M67" s="242"/>
      <c r="N67" s="314"/>
    </row>
    <row r="68" spans="1:21" x14ac:dyDescent="0.2">
      <c r="A68" s="203"/>
      <c r="B68" s="50" t="s">
        <v>733</v>
      </c>
      <c r="C68" s="51"/>
      <c r="D68" s="114"/>
      <c r="E68" s="313"/>
      <c r="F68" s="242"/>
      <c r="G68" s="242"/>
      <c r="H68" s="242"/>
      <c r="I68" s="242"/>
      <c r="J68" s="242"/>
      <c r="K68" s="242"/>
      <c r="L68" s="242"/>
      <c r="M68" s="242"/>
      <c r="N68" s="314"/>
    </row>
    <row r="69" spans="1:21" ht="32" x14ac:dyDescent="0.2">
      <c r="A69" s="203"/>
      <c r="B69" s="50" t="s">
        <v>734</v>
      </c>
      <c r="C69" s="51"/>
      <c r="D69" s="114"/>
      <c r="E69" s="313"/>
      <c r="F69" s="242"/>
      <c r="G69" s="242"/>
      <c r="H69" s="242"/>
      <c r="I69" s="242"/>
      <c r="J69" s="242"/>
      <c r="K69" s="242"/>
      <c r="L69" s="242"/>
      <c r="M69" s="242"/>
      <c r="N69" s="314"/>
    </row>
    <row r="70" spans="1:21" ht="48" x14ac:dyDescent="0.2">
      <c r="A70" s="214" t="s">
        <v>341</v>
      </c>
      <c r="B70" s="121" t="s">
        <v>347</v>
      </c>
      <c r="C70" s="51"/>
      <c r="D70" s="114"/>
      <c r="E70" s="313"/>
      <c r="F70" s="242"/>
      <c r="G70" s="242"/>
      <c r="H70" s="242"/>
      <c r="I70" s="242"/>
      <c r="J70" s="242"/>
      <c r="K70" s="242"/>
      <c r="L70" s="242"/>
      <c r="M70" s="242"/>
      <c r="N70" s="314"/>
    </row>
    <row r="71" spans="1:21" ht="32" x14ac:dyDescent="0.2">
      <c r="A71" s="214"/>
      <c r="B71" s="121" t="s">
        <v>348</v>
      </c>
      <c r="C71" s="51"/>
      <c r="D71" s="114"/>
      <c r="E71" s="313"/>
      <c r="F71" s="242"/>
      <c r="G71" s="242"/>
      <c r="H71" s="242"/>
      <c r="I71" s="242"/>
      <c r="J71" s="242"/>
      <c r="K71" s="242"/>
      <c r="L71" s="242"/>
      <c r="M71" s="242"/>
      <c r="N71" s="314"/>
    </row>
    <row r="72" spans="1:21" x14ac:dyDescent="0.2">
      <c r="A72" s="203" t="s">
        <v>344</v>
      </c>
      <c r="B72" s="50" t="s">
        <v>349</v>
      </c>
      <c r="C72" s="51"/>
      <c r="D72" s="114"/>
      <c r="E72" s="313"/>
      <c r="F72" s="242"/>
      <c r="G72" s="242"/>
      <c r="H72" s="242"/>
      <c r="I72" s="242"/>
      <c r="J72" s="242"/>
      <c r="K72" s="242"/>
      <c r="L72" s="242"/>
      <c r="M72" s="242"/>
      <c r="N72" s="314"/>
    </row>
    <row r="73" spans="1:21" x14ac:dyDescent="0.2">
      <c r="A73" s="203"/>
      <c r="B73" s="50" t="s">
        <v>350</v>
      </c>
      <c r="C73" s="51"/>
      <c r="D73" s="114"/>
      <c r="E73" s="247"/>
      <c r="F73" s="248"/>
      <c r="G73" s="248"/>
      <c r="H73" s="248"/>
      <c r="I73" s="248"/>
      <c r="J73" s="248"/>
      <c r="K73" s="248"/>
      <c r="L73" s="248"/>
      <c r="M73" s="248"/>
      <c r="N73" s="249"/>
    </row>
    <row r="74" spans="1:21" x14ac:dyDescent="0.2">
      <c r="A74" s="54"/>
      <c r="B74" s="54"/>
      <c r="C74" s="52"/>
      <c r="D74" s="85"/>
      <c r="E74" s="54"/>
      <c r="F74" s="54"/>
      <c r="G74" s="54"/>
      <c r="H74" s="54"/>
      <c r="I74" s="54"/>
      <c r="J74" s="52"/>
      <c r="K74" s="52"/>
      <c r="L74" s="52"/>
      <c r="M74" s="52"/>
      <c r="N74" s="52"/>
    </row>
    <row r="75" spans="1:21" x14ac:dyDescent="0.2">
      <c r="A75" s="54"/>
      <c r="B75" s="3"/>
      <c r="C75" s="3"/>
      <c r="D75" s="19"/>
      <c r="E75" s="3"/>
      <c r="F75" s="3"/>
      <c r="G75" s="3"/>
      <c r="H75" s="3"/>
      <c r="I75" s="3"/>
      <c r="J75" s="3"/>
      <c r="K75" s="3"/>
      <c r="L75" s="3"/>
      <c r="M75" s="3"/>
    </row>
    <row r="76" spans="1:21" x14ac:dyDescent="0.2">
      <c r="A76" s="25" t="s">
        <v>115</v>
      </c>
      <c r="B76" s="80"/>
      <c r="C76" s="3"/>
      <c r="D76" s="19"/>
      <c r="E76" s="3"/>
      <c r="F76" s="3"/>
      <c r="G76" s="3"/>
      <c r="H76" s="3"/>
      <c r="I76" s="3"/>
      <c r="J76" s="3"/>
      <c r="K76" s="3"/>
      <c r="L76" s="3"/>
      <c r="M76" s="3"/>
    </row>
    <row r="77" spans="1:21" x14ac:dyDescent="0.2">
      <c r="A77" s="26" t="s">
        <v>56</v>
      </c>
      <c r="B77" s="53" t="s">
        <v>399</v>
      </c>
      <c r="C77" s="26" t="s">
        <v>114</v>
      </c>
      <c r="D77" s="27" t="s">
        <v>57</v>
      </c>
      <c r="E77" s="226" t="s">
        <v>58</v>
      </c>
      <c r="F77" s="226"/>
      <c r="G77" s="226"/>
      <c r="H77" s="226"/>
      <c r="I77" s="226"/>
      <c r="J77" s="205" t="s">
        <v>59</v>
      </c>
      <c r="K77" s="205"/>
      <c r="L77" s="205"/>
      <c r="M77" s="205"/>
      <c r="N77" s="205"/>
    </row>
    <row r="78" spans="1:21" x14ac:dyDescent="0.2">
      <c r="A78" s="263" t="s">
        <v>739</v>
      </c>
      <c r="B78" s="50" t="s">
        <v>736</v>
      </c>
      <c r="C78" s="77"/>
      <c r="D78" s="76"/>
      <c r="E78" s="245" t="s">
        <v>764</v>
      </c>
      <c r="F78" s="245"/>
      <c r="G78" s="245"/>
      <c r="H78" s="245"/>
      <c r="I78" s="245"/>
      <c r="J78" s="245"/>
      <c r="K78" s="245"/>
      <c r="L78" s="245"/>
      <c r="M78" s="245"/>
      <c r="N78" s="246"/>
    </row>
    <row r="79" spans="1:21" ht="48" x14ac:dyDescent="0.2">
      <c r="A79" s="315"/>
      <c r="B79" s="50" t="s">
        <v>737</v>
      </c>
      <c r="C79" s="49"/>
      <c r="D79" s="76"/>
      <c r="E79" s="242"/>
      <c r="F79" s="242"/>
      <c r="G79" s="242"/>
      <c r="H79" s="242"/>
      <c r="I79" s="242"/>
      <c r="J79" s="242"/>
      <c r="K79" s="242"/>
      <c r="L79" s="242"/>
      <c r="M79" s="242"/>
      <c r="N79" s="314"/>
    </row>
    <row r="80" spans="1:21" ht="80" customHeight="1" x14ac:dyDescent="0.2">
      <c r="A80" s="264"/>
      <c r="B80" s="50" t="s">
        <v>738</v>
      </c>
      <c r="C80" s="50"/>
      <c r="D80" s="76"/>
      <c r="E80" s="242"/>
      <c r="F80" s="242"/>
      <c r="G80" s="242"/>
      <c r="H80" s="242"/>
      <c r="I80" s="242"/>
      <c r="J80" s="242"/>
      <c r="K80" s="242"/>
      <c r="L80" s="242"/>
      <c r="M80" s="242"/>
      <c r="N80" s="314"/>
    </row>
    <row r="81" spans="1:14" ht="32" x14ac:dyDescent="0.2">
      <c r="A81" s="211" t="s">
        <v>740</v>
      </c>
      <c r="B81" s="50" t="s">
        <v>741</v>
      </c>
      <c r="C81" s="50"/>
      <c r="D81" s="76"/>
      <c r="E81" s="242"/>
      <c r="F81" s="242"/>
      <c r="G81" s="242"/>
      <c r="H81" s="242"/>
      <c r="I81" s="242"/>
      <c r="J81" s="242"/>
      <c r="K81" s="242"/>
      <c r="L81" s="242"/>
      <c r="M81" s="242"/>
      <c r="N81" s="314"/>
    </row>
    <row r="82" spans="1:14" x14ac:dyDescent="0.2">
      <c r="A82" s="212"/>
      <c r="B82" s="50" t="s">
        <v>742</v>
      </c>
      <c r="C82" s="50"/>
      <c r="D82" s="76"/>
      <c r="E82" s="242"/>
      <c r="F82" s="242"/>
      <c r="G82" s="242"/>
      <c r="H82" s="242"/>
      <c r="I82" s="242"/>
      <c r="J82" s="242"/>
      <c r="K82" s="242"/>
      <c r="L82" s="242"/>
      <c r="M82" s="242"/>
      <c r="N82" s="314"/>
    </row>
    <row r="83" spans="1:14" ht="32" customHeight="1" x14ac:dyDescent="0.2">
      <c r="A83" s="203" t="s">
        <v>743</v>
      </c>
      <c r="B83" s="83" t="s">
        <v>744</v>
      </c>
      <c r="C83" s="35"/>
      <c r="D83" s="124"/>
      <c r="E83" s="242"/>
      <c r="F83" s="242"/>
      <c r="G83" s="242"/>
      <c r="H83" s="242"/>
      <c r="I83" s="242"/>
      <c r="J83" s="242"/>
      <c r="K83" s="242"/>
      <c r="L83" s="242"/>
      <c r="M83" s="242"/>
      <c r="N83" s="314"/>
    </row>
    <row r="84" spans="1:14" x14ac:dyDescent="0.2">
      <c r="A84" s="203"/>
      <c r="B84" s="83" t="s">
        <v>745</v>
      </c>
      <c r="C84" s="35"/>
      <c r="D84" s="124"/>
      <c r="E84" s="242"/>
      <c r="F84" s="242"/>
      <c r="G84" s="242"/>
      <c r="H84" s="242"/>
      <c r="I84" s="242"/>
      <c r="J84" s="242"/>
      <c r="K84" s="242"/>
      <c r="L84" s="242"/>
      <c r="M84" s="242"/>
      <c r="N84" s="314"/>
    </row>
    <row r="85" spans="1:14" x14ac:dyDescent="0.2">
      <c r="A85" s="203"/>
      <c r="B85" s="83" t="s">
        <v>746</v>
      </c>
      <c r="C85" s="35"/>
      <c r="D85" s="124"/>
      <c r="E85" s="242"/>
      <c r="F85" s="242"/>
      <c r="G85" s="242"/>
      <c r="H85" s="242"/>
      <c r="I85" s="242"/>
      <c r="J85" s="242"/>
      <c r="K85" s="242"/>
      <c r="L85" s="242"/>
      <c r="M85" s="242"/>
      <c r="N85" s="314"/>
    </row>
    <row r="86" spans="1:14" x14ac:dyDescent="0.2">
      <c r="A86" s="203"/>
      <c r="B86" s="83" t="s">
        <v>747</v>
      </c>
      <c r="C86" s="142"/>
      <c r="D86" s="143"/>
      <c r="E86" s="248"/>
      <c r="F86" s="248"/>
      <c r="G86" s="248"/>
      <c r="H86" s="248"/>
      <c r="I86" s="248"/>
      <c r="J86" s="248"/>
      <c r="K86" s="248"/>
      <c r="L86" s="248"/>
      <c r="M86" s="248"/>
      <c r="N86" s="249"/>
    </row>
    <row r="87" spans="1:14" x14ac:dyDescent="0.2">
      <c r="A87" s="115"/>
    </row>
    <row r="88" spans="1:14" x14ac:dyDescent="0.2">
      <c r="A88" s="101" t="s">
        <v>368</v>
      </c>
    </row>
    <row r="89" spans="1:14" ht="32" x14ac:dyDescent="0.2">
      <c r="A89" s="26" t="s">
        <v>56</v>
      </c>
      <c r="B89" s="53" t="s">
        <v>748</v>
      </c>
      <c r="C89" s="26" t="s">
        <v>114</v>
      </c>
      <c r="D89" s="27" t="s">
        <v>57</v>
      </c>
      <c r="E89" s="205" t="s">
        <v>58</v>
      </c>
      <c r="F89" s="205"/>
      <c r="G89" s="205"/>
      <c r="H89" s="205"/>
      <c r="I89" s="205"/>
      <c r="J89" s="205" t="s">
        <v>59</v>
      </c>
      <c r="K89" s="205"/>
      <c r="L89" s="205"/>
      <c r="M89" s="205"/>
      <c r="N89" s="205"/>
    </row>
    <row r="90" spans="1:14" ht="48" customHeight="1" x14ac:dyDescent="0.2">
      <c r="A90" s="263" t="s">
        <v>749</v>
      </c>
      <c r="B90" s="50" t="s">
        <v>750</v>
      </c>
      <c r="C90" s="50"/>
      <c r="D90" s="76"/>
      <c r="E90" s="244" t="s">
        <v>765</v>
      </c>
      <c r="F90" s="245"/>
      <c r="G90" s="245"/>
      <c r="H90" s="245"/>
      <c r="I90" s="245"/>
      <c r="J90" s="245"/>
      <c r="K90" s="245"/>
      <c r="L90" s="245"/>
      <c r="M90" s="245"/>
      <c r="N90" s="246"/>
    </row>
    <row r="91" spans="1:14" ht="32" x14ac:dyDescent="0.2">
      <c r="A91" s="315"/>
      <c r="B91" s="50" t="s">
        <v>753</v>
      </c>
      <c r="C91" s="50"/>
      <c r="D91" s="78"/>
      <c r="E91" s="313"/>
      <c r="F91" s="242"/>
      <c r="G91" s="242"/>
      <c r="H91" s="242"/>
      <c r="I91" s="242"/>
      <c r="J91" s="242"/>
      <c r="K91" s="242"/>
      <c r="L91" s="242"/>
      <c r="M91" s="242"/>
      <c r="N91" s="314"/>
    </row>
    <row r="92" spans="1:14" ht="32" x14ac:dyDescent="0.2">
      <c r="A92" s="315"/>
      <c r="B92" s="50" t="s">
        <v>751</v>
      </c>
      <c r="C92" s="51"/>
      <c r="D92" s="78"/>
      <c r="E92" s="313"/>
      <c r="F92" s="242"/>
      <c r="G92" s="242"/>
      <c r="H92" s="242"/>
      <c r="I92" s="242"/>
      <c r="J92" s="242"/>
      <c r="K92" s="242"/>
      <c r="L92" s="242"/>
      <c r="M92" s="242"/>
      <c r="N92" s="314"/>
    </row>
    <row r="93" spans="1:14" ht="32" x14ac:dyDescent="0.2">
      <c r="A93" s="264"/>
      <c r="B93" s="50" t="s">
        <v>752</v>
      </c>
      <c r="C93" s="51"/>
      <c r="D93" s="76"/>
      <c r="E93" s="313"/>
      <c r="F93" s="242"/>
      <c r="G93" s="242"/>
      <c r="H93" s="242"/>
      <c r="I93" s="242"/>
      <c r="J93" s="242"/>
      <c r="K93" s="242"/>
      <c r="L93" s="242"/>
      <c r="M93" s="242"/>
      <c r="N93" s="314"/>
    </row>
    <row r="94" spans="1:14" ht="48" customHeight="1" x14ac:dyDescent="0.2">
      <c r="A94" s="203" t="s">
        <v>754</v>
      </c>
      <c r="B94" s="50" t="s">
        <v>755</v>
      </c>
      <c r="C94" s="51"/>
      <c r="D94" s="114"/>
      <c r="E94" s="313"/>
      <c r="F94" s="242"/>
      <c r="G94" s="242"/>
      <c r="H94" s="242"/>
      <c r="I94" s="242"/>
      <c r="J94" s="242"/>
      <c r="K94" s="242"/>
      <c r="L94" s="242"/>
      <c r="M94" s="242"/>
      <c r="N94" s="314"/>
    </row>
    <row r="95" spans="1:14" ht="32" x14ac:dyDescent="0.2">
      <c r="A95" s="203"/>
      <c r="B95" s="50" t="s">
        <v>756</v>
      </c>
      <c r="C95" s="51"/>
      <c r="D95" s="114"/>
      <c r="E95" s="313"/>
      <c r="F95" s="242"/>
      <c r="G95" s="242"/>
      <c r="H95" s="242"/>
      <c r="I95" s="242"/>
      <c r="J95" s="242"/>
      <c r="K95" s="242"/>
      <c r="L95" s="242"/>
      <c r="M95" s="242"/>
      <c r="N95" s="314"/>
    </row>
    <row r="96" spans="1:14" ht="33" customHeight="1" x14ac:dyDescent="0.2">
      <c r="A96" s="203"/>
      <c r="B96" s="121" t="s">
        <v>757</v>
      </c>
      <c r="C96" s="121"/>
      <c r="D96" s="120"/>
      <c r="E96" s="247"/>
      <c r="F96" s="248"/>
      <c r="G96" s="248"/>
      <c r="H96" s="248"/>
      <c r="I96" s="248"/>
      <c r="J96" s="248"/>
      <c r="K96" s="248"/>
      <c r="L96" s="248"/>
      <c r="M96" s="248"/>
      <c r="N96" s="249"/>
    </row>
    <row r="97" spans="1:14" ht="33" customHeight="1" x14ac:dyDescent="0.2">
      <c r="A97" s="115"/>
      <c r="B97" s="139"/>
      <c r="C97" s="139"/>
      <c r="D97" s="140"/>
      <c r="E97" s="139"/>
      <c r="F97" s="139"/>
      <c r="G97" s="139"/>
      <c r="H97" s="139"/>
      <c r="I97" s="139"/>
      <c r="J97" s="139"/>
      <c r="K97" s="139"/>
      <c r="L97" s="139"/>
      <c r="M97" s="139"/>
      <c r="N97" s="141"/>
    </row>
    <row r="98" spans="1:14" ht="33" customHeight="1" x14ac:dyDescent="0.2">
      <c r="A98" s="115"/>
      <c r="B98" s="139"/>
      <c r="C98" s="139"/>
      <c r="D98" s="140"/>
      <c r="E98" s="139"/>
      <c r="F98" s="139"/>
      <c r="G98" s="139"/>
      <c r="H98" s="139"/>
      <c r="I98" s="139"/>
      <c r="J98" s="139"/>
      <c r="K98" s="139"/>
      <c r="L98" s="139"/>
      <c r="M98" s="139"/>
      <c r="N98" s="141"/>
    </row>
    <row r="99" spans="1:14" x14ac:dyDescent="0.2">
      <c r="A99" s="25" t="s">
        <v>371</v>
      </c>
      <c r="B99" s="80"/>
      <c r="C99" s="3"/>
      <c r="D99" s="19"/>
      <c r="E99" s="3"/>
      <c r="F99" s="3"/>
      <c r="G99" s="3"/>
      <c r="H99" s="3"/>
      <c r="I99" s="3"/>
      <c r="J99" s="3"/>
      <c r="K99" s="3"/>
      <c r="L99" s="3"/>
      <c r="M99" s="3"/>
    </row>
    <row r="100" spans="1:14" x14ac:dyDescent="0.2">
      <c r="A100" s="26" t="s">
        <v>56</v>
      </c>
      <c r="B100" s="53" t="s">
        <v>399</v>
      </c>
      <c r="C100" s="26" t="s">
        <v>114</v>
      </c>
      <c r="D100" s="27" t="s">
        <v>57</v>
      </c>
      <c r="E100" s="226" t="s">
        <v>58</v>
      </c>
      <c r="F100" s="226"/>
      <c r="G100" s="226"/>
      <c r="H100" s="226"/>
      <c r="I100" s="226"/>
      <c r="J100" s="205" t="s">
        <v>59</v>
      </c>
      <c r="K100" s="205"/>
      <c r="L100" s="205"/>
      <c r="M100" s="205"/>
      <c r="N100" s="205"/>
    </row>
    <row r="101" spans="1:14" ht="32" x14ac:dyDescent="0.2">
      <c r="A101" s="211" t="s">
        <v>740</v>
      </c>
      <c r="B101" s="50" t="s">
        <v>741</v>
      </c>
      <c r="C101" s="77"/>
      <c r="D101" s="76"/>
      <c r="E101" s="236" t="s">
        <v>766</v>
      </c>
      <c r="F101" s="237"/>
      <c r="G101" s="237"/>
      <c r="H101" s="237"/>
      <c r="I101" s="237"/>
      <c r="J101" s="237"/>
      <c r="K101" s="237"/>
      <c r="L101" s="237"/>
      <c r="M101" s="237"/>
      <c r="N101" s="238"/>
    </row>
    <row r="102" spans="1:14" x14ac:dyDescent="0.2">
      <c r="A102" s="212"/>
      <c r="B102" s="50" t="s">
        <v>742</v>
      </c>
      <c r="C102" s="49"/>
      <c r="D102" s="76"/>
      <c r="E102" s="331"/>
      <c r="F102" s="243"/>
      <c r="G102" s="243"/>
      <c r="H102" s="243"/>
      <c r="I102" s="243"/>
      <c r="J102" s="243"/>
      <c r="K102" s="243"/>
      <c r="L102" s="243"/>
      <c r="M102" s="243"/>
      <c r="N102" s="332"/>
    </row>
    <row r="103" spans="1:14" ht="32" x14ac:dyDescent="0.2">
      <c r="A103" s="211" t="s">
        <v>760</v>
      </c>
      <c r="B103" s="50" t="s">
        <v>758</v>
      </c>
      <c r="C103" s="50"/>
      <c r="D103" s="76"/>
      <c r="E103" s="331"/>
      <c r="F103" s="243"/>
      <c r="G103" s="243"/>
      <c r="H103" s="243"/>
      <c r="I103" s="243"/>
      <c r="J103" s="243"/>
      <c r="K103" s="243"/>
      <c r="L103" s="243"/>
      <c r="M103" s="243"/>
      <c r="N103" s="332"/>
    </row>
    <row r="104" spans="1:14" ht="64" x14ac:dyDescent="0.2">
      <c r="A104" s="212"/>
      <c r="B104" s="50" t="s">
        <v>759</v>
      </c>
      <c r="C104" s="50"/>
      <c r="D104" s="76"/>
      <c r="E104" s="331"/>
      <c r="F104" s="243"/>
      <c r="G104" s="243"/>
      <c r="H104" s="243"/>
      <c r="I104" s="243"/>
      <c r="J104" s="243"/>
      <c r="K104" s="243"/>
      <c r="L104" s="243"/>
      <c r="M104" s="243"/>
      <c r="N104" s="332"/>
    </row>
    <row r="105" spans="1:14" ht="48" customHeight="1" x14ac:dyDescent="0.2">
      <c r="A105" s="211" t="s">
        <v>761</v>
      </c>
      <c r="B105" s="50" t="s">
        <v>762</v>
      </c>
      <c r="C105" s="50"/>
      <c r="D105" s="76"/>
      <c r="E105" s="333"/>
      <c r="F105" s="334"/>
      <c r="G105" s="334"/>
      <c r="H105" s="334"/>
      <c r="I105" s="334"/>
      <c r="J105" s="334"/>
      <c r="K105" s="334"/>
      <c r="L105" s="334"/>
      <c r="M105" s="334"/>
      <c r="N105" s="335"/>
    </row>
    <row r="106" spans="1:14" x14ac:dyDescent="0.2">
      <c r="A106" s="212"/>
      <c r="B106" s="83" t="s">
        <v>367</v>
      </c>
    </row>
    <row r="107" spans="1:14" x14ac:dyDescent="0.2">
      <c r="A107" s="50"/>
    </row>
    <row r="112" spans="1:14" ht="48" customHeight="1" x14ac:dyDescent="0.2">
      <c r="A112" s="150" t="s">
        <v>340</v>
      </c>
      <c r="B112" s="339" t="s">
        <v>795</v>
      </c>
      <c r="C112" s="339"/>
      <c r="D112" s="123"/>
    </row>
    <row r="113" spans="1:20" x14ac:dyDescent="0.2">
      <c r="A113" t="s">
        <v>55</v>
      </c>
      <c r="D113" s="123"/>
    </row>
    <row r="114" spans="1:20" x14ac:dyDescent="0.2">
      <c r="A114" s="26" t="s">
        <v>56</v>
      </c>
      <c r="B114" s="53" t="s">
        <v>343</v>
      </c>
      <c r="C114" s="26" t="s">
        <v>114</v>
      </c>
      <c r="D114" s="27" t="s">
        <v>57</v>
      </c>
      <c r="E114" s="205" t="s">
        <v>58</v>
      </c>
      <c r="F114" s="205"/>
      <c r="G114" s="205"/>
      <c r="H114" s="205"/>
      <c r="I114" s="205"/>
      <c r="J114" s="205" t="s">
        <v>59</v>
      </c>
      <c r="K114" s="205"/>
      <c r="L114" s="205"/>
      <c r="M114" s="205"/>
      <c r="N114" s="205"/>
    </row>
    <row r="115" spans="1:20" ht="48" x14ac:dyDescent="0.2">
      <c r="A115" s="337" t="s">
        <v>767</v>
      </c>
      <c r="B115" s="1" t="s">
        <v>768</v>
      </c>
      <c r="C115" s="35"/>
      <c r="D115" s="118" t="s">
        <v>769</v>
      </c>
      <c r="E115" s="203"/>
      <c r="F115" s="203"/>
      <c r="G115" s="203"/>
      <c r="H115" s="203"/>
      <c r="I115" s="203"/>
      <c r="J115" s="203"/>
      <c r="K115" s="203"/>
      <c r="L115" s="203"/>
      <c r="M115" s="203"/>
      <c r="N115" s="203"/>
      <c r="O115" s="338" t="s">
        <v>798</v>
      </c>
      <c r="P115" s="341"/>
      <c r="Q115" s="341"/>
      <c r="R115" s="341"/>
      <c r="S115" s="341"/>
      <c r="T115" s="341"/>
    </row>
    <row r="116" spans="1:20" x14ac:dyDescent="0.2">
      <c r="A116" s="338"/>
      <c r="B116" s="121" t="s">
        <v>772</v>
      </c>
      <c r="C116" s="50"/>
      <c r="D116" s="116" t="s">
        <v>770</v>
      </c>
      <c r="E116" s="203"/>
      <c r="F116" s="203"/>
      <c r="G116" s="203"/>
      <c r="H116" s="203"/>
      <c r="I116" s="203"/>
      <c r="J116" s="203"/>
      <c r="K116" s="203"/>
      <c r="L116" s="203"/>
      <c r="M116" s="203"/>
      <c r="N116" s="203"/>
      <c r="O116" s="341"/>
      <c r="P116" s="341"/>
      <c r="Q116" s="341"/>
      <c r="R116" s="341"/>
      <c r="S116" s="341"/>
      <c r="T116" s="341"/>
    </row>
    <row r="117" spans="1:20" ht="32" x14ac:dyDescent="0.2">
      <c r="A117" s="338"/>
      <c r="B117" s="50" t="s">
        <v>773</v>
      </c>
      <c r="C117" s="50"/>
      <c r="D117" s="122" t="s">
        <v>771</v>
      </c>
      <c r="E117" s="203"/>
      <c r="F117" s="203"/>
      <c r="G117" s="203"/>
      <c r="H117" s="203"/>
      <c r="I117" s="203"/>
      <c r="J117" s="203"/>
      <c r="K117" s="203"/>
      <c r="L117" s="203"/>
      <c r="M117" s="203"/>
      <c r="N117" s="203"/>
      <c r="O117" s="341"/>
      <c r="P117" s="341"/>
      <c r="Q117" s="341"/>
      <c r="R117" s="341"/>
      <c r="S117" s="341"/>
      <c r="T117" s="341"/>
    </row>
    <row r="118" spans="1:20" ht="64" x14ac:dyDescent="0.2">
      <c r="A118" s="315" t="s">
        <v>775</v>
      </c>
      <c r="B118" s="50" t="s">
        <v>776</v>
      </c>
      <c r="C118" s="51"/>
      <c r="D118" s="122" t="s">
        <v>771</v>
      </c>
      <c r="E118" s="203"/>
      <c r="F118" s="203"/>
      <c r="G118" s="203"/>
      <c r="H118" s="203"/>
      <c r="I118" s="203"/>
      <c r="J118" s="203"/>
      <c r="K118" s="203"/>
      <c r="L118" s="203"/>
      <c r="M118" s="203"/>
      <c r="N118" s="203"/>
      <c r="O118" s="341"/>
      <c r="P118" s="341"/>
      <c r="Q118" s="341"/>
      <c r="R118" s="341"/>
      <c r="S118" s="341"/>
      <c r="T118" s="341"/>
    </row>
    <row r="119" spans="1:20" ht="48" x14ac:dyDescent="0.2">
      <c r="A119" s="315"/>
      <c r="B119" s="50" t="s">
        <v>777</v>
      </c>
      <c r="C119" s="51"/>
      <c r="D119" s="116" t="s">
        <v>769</v>
      </c>
      <c r="E119" s="203"/>
      <c r="F119" s="203"/>
      <c r="G119" s="203"/>
      <c r="H119" s="203"/>
      <c r="I119" s="203"/>
      <c r="J119" s="203"/>
      <c r="K119" s="203"/>
      <c r="L119" s="203"/>
      <c r="M119" s="203"/>
      <c r="N119" s="203"/>
      <c r="O119" s="341"/>
      <c r="P119" s="341"/>
      <c r="Q119" s="341"/>
      <c r="R119" s="341"/>
      <c r="S119" s="341"/>
      <c r="T119" s="341"/>
    </row>
    <row r="120" spans="1:20" x14ac:dyDescent="0.2">
      <c r="A120" s="264"/>
      <c r="B120" s="50" t="s">
        <v>778</v>
      </c>
      <c r="C120" s="51"/>
      <c r="D120" s="122"/>
      <c r="E120" s="203"/>
      <c r="F120" s="203"/>
      <c r="G120" s="203"/>
      <c r="H120" s="203"/>
      <c r="I120" s="203"/>
      <c r="J120" s="203"/>
      <c r="K120" s="203"/>
      <c r="L120" s="203"/>
      <c r="M120" s="203"/>
      <c r="N120" s="203"/>
      <c r="O120" s="341"/>
      <c r="P120" s="341"/>
      <c r="Q120" s="341"/>
      <c r="R120" s="341"/>
      <c r="S120" s="341"/>
      <c r="T120" s="341"/>
    </row>
    <row r="121" spans="1:20" ht="48" customHeight="1" x14ac:dyDescent="0.2">
      <c r="A121" s="203" t="s">
        <v>779</v>
      </c>
      <c r="B121" s="50" t="s">
        <v>783</v>
      </c>
      <c r="C121" s="51"/>
      <c r="D121" s="122" t="s">
        <v>769</v>
      </c>
      <c r="E121" s="203"/>
      <c r="F121" s="203"/>
      <c r="G121" s="203"/>
      <c r="H121" s="203"/>
      <c r="I121" s="203"/>
      <c r="J121" s="203"/>
      <c r="K121" s="203"/>
      <c r="L121" s="203"/>
      <c r="M121" s="203"/>
      <c r="N121" s="203"/>
      <c r="O121" s="341"/>
      <c r="P121" s="341"/>
      <c r="Q121" s="341"/>
      <c r="R121" s="341"/>
      <c r="S121" s="341"/>
      <c r="T121" s="341"/>
    </row>
    <row r="122" spans="1:20" ht="32" x14ac:dyDescent="0.2">
      <c r="A122" s="203"/>
      <c r="B122" s="50" t="s">
        <v>781</v>
      </c>
      <c r="C122" s="51"/>
      <c r="D122" s="122" t="s">
        <v>782</v>
      </c>
      <c r="E122" s="203"/>
      <c r="F122" s="203"/>
      <c r="G122" s="203"/>
      <c r="H122" s="203"/>
      <c r="I122" s="203"/>
      <c r="J122" s="203"/>
      <c r="K122" s="203"/>
      <c r="L122" s="203"/>
      <c r="M122" s="203"/>
      <c r="N122" s="203"/>
      <c r="O122" s="341"/>
      <c r="P122" s="341"/>
      <c r="Q122" s="341"/>
      <c r="R122" s="341"/>
      <c r="S122" s="341"/>
      <c r="T122" s="341"/>
    </row>
    <row r="123" spans="1:20" ht="32" x14ac:dyDescent="0.2">
      <c r="A123" s="203"/>
      <c r="B123" s="50" t="s">
        <v>780</v>
      </c>
      <c r="C123" s="51"/>
      <c r="D123" s="122"/>
      <c r="E123" s="203"/>
      <c r="F123" s="203"/>
      <c r="G123" s="203"/>
      <c r="H123" s="203"/>
      <c r="I123" s="203"/>
      <c r="J123" s="203"/>
      <c r="K123" s="203"/>
      <c r="L123" s="203"/>
      <c r="M123" s="203"/>
      <c r="N123" s="203"/>
      <c r="O123" s="341"/>
      <c r="P123" s="341"/>
      <c r="Q123" s="341"/>
      <c r="R123" s="341"/>
      <c r="S123" s="341"/>
      <c r="T123" s="341"/>
    </row>
    <row r="124" spans="1:20" x14ac:dyDescent="0.2">
      <c r="B124" s="54"/>
      <c r="C124" s="52"/>
      <c r="D124" s="85"/>
      <c r="E124" s="203"/>
      <c r="F124" s="203"/>
      <c r="G124" s="203"/>
      <c r="H124" s="203"/>
      <c r="I124" s="203"/>
      <c r="J124" s="203"/>
      <c r="K124" s="203"/>
      <c r="L124" s="203"/>
      <c r="M124" s="203"/>
      <c r="N124" s="203"/>
    </row>
    <row r="125" spans="1:20" x14ac:dyDescent="0.2">
      <c r="A125" s="54"/>
      <c r="B125" s="3"/>
      <c r="C125" s="3"/>
      <c r="D125" s="19"/>
      <c r="E125" s="3"/>
      <c r="F125" s="3"/>
      <c r="G125" s="3"/>
      <c r="H125" s="3"/>
      <c r="I125" s="3"/>
      <c r="J125" s="3"/>
      <c r="K125" s="3"/>
      <c r="L125" s="3"/>
      <c r="M125" s="3"/>
    </row>
    <row r="126" spans="1:20" x14ac:dyDescent="0.2">
      <c r="A126" s="25" t="s">
        <v>115</v>
      </c>
      <c r="B126" s="80"/>
      <c r="C126" s="3"/>
      <c r="D126" s="19"/>
      <c r="E126" s="3"/>
      <c r="F126" s="3"/>
      <c r="G126" s="3"/>
      <c r="H126" s="3"/>
      <c r="I126" s="3"/>
      <c r="J126" s="3"/>
      <c r="K126" s="3"/>
      <c r="L126" s="3"/>
      <c r="M126" s="3"/>
    </row>
    <row r="127" spans="1:20" x14ac:dyDescent="0.2">
      <c r="A127" s="26" t="s">
        <v>56</v>
      </c>
      <c r="B127" s="53" t="s">
        <v>67</v>
      </c>
      <c r="C127" s="26" t="s">
        <v>114</v>
      </c>
      <c r="D127" s="27" t="s">
        <v>57</v>
      </c>
      <c r="E127" s="226" t="s">
        <v>58</v>
      </c>
      <c r="F127" s="226"/>
      <c r="G127" s="226"/>
      <c r="H127" s="226"/>
      <c r="I127" s="226"/>
      <c r="J127" s="205" t="s">
        <v>59</v>
      </c>
      <c r="K127" s="205"/>
      <c r="L127" s="205"/>
      <c r="M127" s="205"/>
      <c r="N127" s="205"/>
    </row>
    <row r="128" spans="1:20" ht="32" x14ac:dyDescent="0.2">
      <c r="A128" s="246" t="s">
        <v>786</v>
      </c>
      <c r="B128" s="50" t="s">
        <v>393</v>
      </c>
      <c r="C128" s="113"/>
      <c r="D128" s="112" t="s">
        <v>769</v>
      </c>
      <c r="E128" s="236"/>
      <c r="F128" s="237"/>
      <c r="G128" s="237"/>
      <c r="H128" s="237"/>
      <c r="I128" s="237"/>
      <c r="J128" s="237"/>
      <c r="K128" s="237"/>
      <c r="L128" s="237"/>
      <c r="M128" s="237"/>
      <c r="N128" s="237"/>
    </row>
    <row r="129" spans="1:20" ht="32" x14ac:dyDescent="0.2">
      <c r="A129" s="314"/>
      <c r="B129" s="50" t="s">
        <v>784</v>
      </c>
      <c r="C129" s="49"/>
      <c r="D129" s="112" t="s">
        <v>769</v>
      </c>
      <c r="E129" s="331"/>
      <c r="F129" s="243"/>
      <c r="G129" s="243"/>
      <c r="H129" s="243"/>
      <c r="I129" s="243"/>
      <c r="J129" s="243"/>
      <c r="K129" s="243"/>
      <c r="L129" s="243"/>
      <c r="M129" s="243"/>
      <c r="N129" s="243"/>
    </row>
    <row r="130" spans="1:20" ht="32" x14ac:dyDescent="0.2">
      <c r="A130" s="242"/>
      <c r="B130" s="50" t="s">
        <v>785</v>
      </c>
      <c r="C130" s="50"/>
      <c r="D130" s="112" t="s">
        <v>769</v>
      </c>
      <c r="E130" s="331"/>
      <c r="F130" s="243"/>
      <c r="G130" s="243"/>
      <c r="H130" s="243"/>
      <c r="I130" s="243"/>
      <c r="J130" s="243"/>
      <c r="K130" s="243"/>
      <c r="L130" s="243"/>
      <c r="M130" s="243"/>
      <c r="N130" s="243"/>
    </row>
    <row r="131" spans="1:20" ht="32" x14ac:dyDescent="0.2">
      <c r="A131" s="315" t="s">
        <v>789</v>
      </c>
      <c r="B131" s="83" t="s">
        <v>788</v>
      </c>
      <c r="C131" s="50"/>
      <c r="D131" s="112" t="s">
        <v>787</v>
      </c>
      <c r="E131" s="331"/>
      <c r="F131" s="243"/>
      <c r="G131" s="243"/>
      <c r="H131" s="243"/>
      <c r="I131" s="243"/>
      <c r="J131" s="243"/>
      <c r="K131" s="243"/>
      <c r="L131" s="243"/>
      <c r="M131" s="243"/>
      <c r="N131" s="243"/>
    </row>
    <row r="132" spans="1:20" ht="48" x14ac:dyDescent="0.2">
      <c r="A132" s="315"/>
      <c r="B132" s="83" t="s">
        <v>790</v>
      </c>
      <c r="C132" s="50"/>
      <c r="D132" s="112" t="s">
        <v>769</v>
      </c>
      <c r="E132" s="331"/>
      <c r="F132" s="243"/>
      <c r="G132" s="243"/>
      <c r="H132" s="243"/>
      <c r="I132" s="243"/>
      <c r="J132" s="243"/>
      <c r="K132" s="243"/>
      <c r="L132" s="243"/>
      <c r="M132" s="243"/>
      <c r="N132" s="243"/>
    </row>
    <row r="133" spans="1:20" ht="48" x14ac:dyDescent="0.2">
      <c r="A133" s="315"/>
      <c r="B133" s="126" t="s">
        <v>791</v>
      </c>
      <c r="C133" s="137"/>
      <c r="D133" s="146" t="s">
        <v>769</v>
      </c>
      <c r="E133" s="331"/>
      <c r="F133" s="243"/>
      <c r="G133" s="243"/>
      <c r="H133" s="243"/>
      <c r="I133" s="243"/>
      <c r="J133" s="243"/>
      <c r="K133" s="243"/>
      <c r="L133" s="243"/>
      <c r="M133" s="243"/>
      <c r="N133" s="243"/>
    </row>
    <row r="134" spans="1:20" ht="32" x14ac:dyDescent="0.2">
      <c r="A134" s="219" t="s">
        <v>794</v>
      </c>
      <c r="B134" s="83" t="s">
        <v>792</v>
      </c>
      <c r="C134" s="35"/>
      <c r="D134" s="124"/>
      <c r="E134" s="331"/>
      <c r="F134" s="243"/>
      <c r="G134" s="243"/>
      <c r="H134" s="243"/>
      <c r="I134" s="243"/>
      <c r="J134" s="243"/>
      <c r="K134" s="243"/>
      <c r="L134" s="243"/>
      <c r="M134" s="243"/>
      <c r="N134" s="243"/>
    </row>
    <row r="135" spans="1:20" ht="17" customHeight="1" x14ac:dyDescent="0.2">
      <c r="A135" s="219"/>
      <c r="B135" s="83" t="s">
        <v>793</v>
      </c>
      <c r="C135" s="35"/>
      <c r="D135" s="124"/>
      <c r="E135" s="331"/>
      <c r="F135" s="243"/>
      <c r="G135" s="243"/>
      <c r="H135" s="243"/>
      <c r="I135" s="243"/>
      <c r="J135" s="243"/>
      <c r="K135" s="243"/>
      <c r="L135" s="243"/>
      <c r="M135" s="243"/>
      <c r="N135" s="243"/>
    </row>
    <row r="136" spans="1:20" ht="17" customHeight="1" x14ac:dyDescent="0.2">
      <c r="A136" s="147"/>
      <c r="B136" s="148"/>
      <c r="C136" s="141"/>
      <c r="D136" s="149"/>
    </row>
    <row r="137" spans="1:20" ht="17" customHeight="1" x14ac:dyDescent="0.2">
      <c r="A137" s="147"/>
      <c r="B137" s="148"/>
      <c r="C137" s="141"/>
      <c r="D137" s="149"/>
    </row>
    <row r="138" spans="1:20" x14ac:dyDescent="0.2">
      <c r="A138" s="145" t="s">
        <v>340</v>
      </c>
      <c r="B138" s="340" t="s">
        <v>796</v>
      </c>
      <c r="C138" s="340"/>
      <c r="D138" s="340"/>
    </row>
    <row r="139" spans="1:20" x14ac:dyDescent="0.2">
      <c r="A139" t="s">
        <v>806</v>
      </c>
      <c r="D139" s="123"/>
    </row>
    <row r="140" spans="1:20" x14ac:dyDescent="0.2">
      <c r="A140" s="26" t="s">
        <v>56</v>
      </c>
      <c r="B140" s="53" t="s">
        <v>399</v>
      </c>
      <c r="C140" s="26" t="s">
        <v>114</v>
      </c>
      <c r="D140" s="27" t="s">
        <v>57</v>
      </c>
      <c r="E140" s="205" t="s">
        <v>58</v>
      </c>
      <c r="F140" s="205"/>
      <c r="G140" s="205"/>
      <c r="H140" s="205"/>
      <c r="I140" s="205"/>
      <c r="J140" s="205" t="s">
        <v>59</v>
      </c>
      <c r="K140" s="205"/>
      <c r="L140" s="205"/>
      <c r="M140" s="205"/>
      <c r="N140" s="205"/>
      <c r="O140" s="338" t="s">
        <v>805</v>
      </c>
      <c r="P140" s="341"/>
      <c r="Q140" s="341"/>
      <c r="R140" s="341"/>
      <c r="S140" s="341"/>
      <c r="T140" s="341"/>
    </row>
    <row r="141" spans="1:20" ht="48" x14ac:dyDescent="0.2">
      <c r="A141" s="263" t="s">
        <v>799</v>
      </c>
      <c r="B141" s="121" t="s">
        <v>800</v>
      </c>
      <c r="C141" s="35"/>
      <c r="D141" s="118"/>
      <c r="E141" s="203"/>
      <c r="F141" s="203"/>
      <c r="G141" s="203"/>
      <c r="H141" s="203"/>
      <c r="I141" s="203"/>
      <c r="J141" s="203"/>
      <c r="K141" s="203"/>
      <c r="L141" s="203"/>
      <c r="M141" s="203"/>
      <c r="N141" s="203"/>
      <c r="O141" s="341"/>
      <c r="P141" s="341"/>
      <c r="Q141" s="341"/>
      <c r="R141" s="341"/>
      <c r="S141" s="341"/>
      <c r="T141" s="341"/>
    </row>
    <row r="142" spans="1:20" x14ac:dyDescent="0.2">
      <c r="A142" s="315"/>
      <c r="B142" s="50" t="s">
        <v>801</v>
      </c>
      <c r="C142" s="50"/>
      <c r="D142" s="116"/>
      <c r="E142" s="203"/>
      <c r="F142" s="203"/>
      <c r="G142" s="203"/>
      <c r="H142" s="203"/>
      <c r="I142" s="203"/>
      <c r="J142" s="203"/>
      <c r="K142" s="203"/>
      <c r="L142" s="203"/>
      <c r="M142" s="203"/>
      <c r="N142" s="203"/>
      <c r="O142" s="341"/>
      <c r="P142" s="341"/>
      <c r="Q142" s="341"/>
      <c r="R142" s="341"/>
      <c r="S142" s="341"/>
      <c r="T142" s="341"/>
    </row>
    <row r="143" spans="1:20" x14ac:dyDescent="0.2">
      <c r="A143" s="315"/>
      <c r="B143" s="50" t="s">
        <v>802</v>
      </c>
      <c r="C143" s="50"/>
      <c r="D143" s="122"/>
      <c r="E143" s="203"/>
      <c r="F143" s="203"/>
      <c r="G143" s="203"/>
      <c r="H143" s="203"/>
      <c r="I143" s="203"/>
      <c r="J143" s="203"/>
      <c r="K143" s="203"/>
      <c r="L143" s="203"/>
      <c r="M143" s="203"/>
      <c r="N143" s="203"/>
      <c r="O143" s="341"/>
      <c r="P143" s="341"/>
      <c r="Q143" s="341"/>
      <c r="R143" s="341"/>
      <c r="S143" s="341"/>
      <c r="T143" s="341"/>
    </row>
    <row r="144" spans="1:20" ht="32" x14ac:dyDescent="0.2">
      <c r="A144" s="315"/>
      <c r="B144" s="50" t="s">
        <v>803</v>
      </c>
      <c r="C144" s="51"/>
      <c r="D144" s="122"/>
      <c r="E144" s="203"/>
      <c r="F144" s="203"/>
      <c r="G144" s="203"/>
      <c r="H144" s="203"/>
      <c r="I144" s="203"/>
      <c r="J144" s="203"/>
      <c r="K144" s="203"/>
      <c r="L144" s="203"/>
      <c r="M144" s="203"/>
      <c r="N144" s="203"/>
      <c r="O144" s="341"/>
      <c r="P144" s="341"/>
      <c r="Q144" s="341"/>
      <c r="R144" s="341"/>
      <c r="S144" s="341"/>
      <c r="T144" s="341"/>
    </row>
    <row r="145" spans="1:20" x14ac:dyDescent="0.2">
      <c r="A145" s="264"/>
      <c r="B145" s="50" t="s">
        <v>804</v>
      </c>
      <c r="C145" s="51"/>
      <c r="D145" s="116"/>
      <c r="E145" s="203"/>
      <c r="F145" s="203"/>
      <c r="G145" s="203"/>
      <c r="H145" s="203"/>
      <c r="I145" s="203"/>
      <c r="J145" s="203"/>
      <c r="K145" s="203"/>
      <c r="L145" s="203"/>
      <c r="M145" s="203"/>
      <c r="N145" s="203"/>
      <c r="O145" s="341"/>
      <c r="P145" s="341"/>
      <c r="Q145" s="341"/>
      <c r="R145" s="341"/>
      <c r="S145" s="341"/>
      <c r="T145" s="341"/>
    </row>
    <row r="146" spans="1:20" ht="32" x14ac:dyDescent="0.2">
      <c r="A146" s="211" t="s">
        <v>811</v>
      </c>
      <c r="B146" s="50" t="s">
        <v>807</v>
      </c>
      <c r="C146" s="51"/>
      <c r="D146" s="122"/>
      <c r="E146" s="203"/>
      <c r="F146" s="203"/>
      <c r="G146" s="203"/>
      <c r="H146" s="203"/>
      <c r="I146" s="203"/>
      <c r="J146" s="203"/>
      <c r="K146" s="203"/>
      <c r="L146" s="203"/>
      <c r="M146" s="203"/>
      <c r="N146" s="203"/>
      <c r="O146" s="341"/>
      <c r="P146" s="341"/>
      <c r="Q146" s="341"/>
      <c r="R146" s="341"/>
      <c r="S146" s="341"/>
      <c r="T146" s="341"/>
    </row>
    <row r="147" spans="1:20" ht="32" x14ac:dyDescent="0.2">
      <c r="A147" s="239"/>
      <c r="B147" s="50" t="s">
        <v>808</v>
      </c>
      <c r="C147" s="51"/>
      <c r="D147" s="116"/>
      <c r="E147" s="203"/>
      <c r="F147" s="203"/>
      <c r="G147" s="203"/>
      <c r="H147" s="203"/>
      <c r="I147" s="203"/>
      <c r="J147" s="203"/>
      <c r="K147" s="203"/>
      <c r="L147" s="203"/>
      <c r="M147" s="203"/>
      <c r="N147" s="203"/>
      <c r="O147" s="341"/>
      <c r="P147" s="341"/>
      <c r="Q147" s="341"/>
      <c r="R147" s="341"/>
      <c r="S147" s="341"/>
      <c r="T147" s="341"/>
    </row>
    <row r="148" spans="1:20" x14ac:dyDescent="0.2">
      <c r="A148" s="239"/>
      <c r="B148" s="54" t="s">
        <v>809</v>
      </c>
      <c r="C148" s="52"/>
      <c r="D148" s="85"/>
      <c r="E148" s="203"/>
      <c r="F148" s="203"/>
      <c r="G148" s="203"/>
      <c r="H148" s="203"/>
      <c r="I148" s="203"/>
      <c r="J148" s="203"/>
      <c r="K148" s="203"/>
      <c r="L148" s="203"/>
      <c r="M148" s="203"/>
      <c r="N148" s="203"/>
    </row>
    <row r="149" spans="1:20" x14ac:dyDescent="0.2">
      <c r="A149" s="212"/>
      <c r="B149" s="54" t="s">
        <v>810</v>
      </c>
      <c r="C149" s="52"/>
      <c r="D149" s="85"/>
      <c r="E149" s="203"/>
      <c r="F149" s="203"/>
      <c r="G149" s="203"/>
      <c r="H149" s="203"/>
      <c r="I149" s="203"/>
      <c r="J149" s="203"/>
      <c r="K149" s="203"/>
      <c r="L149" s="203"/>
      <c r="M149" s="203"/>
      <c r="N149" s="203"/>
    </row>
    <row r="150" spans="1:20" ht="48" x14ac:dyDescent="0.2">
      <c r="A150" s="316" t="s">
        <v>812</v>
      </c>
      <c r="B150" s="50" t="s">
        <v>813</v>
      </c>
      <c r="C150" s="113"/>
      <c r="D150" s="116"/>
      <c r="E150" s="203"/>
      <c r="F150" s="203"/>
      <c r="G150" s="203"/>
      <c r="H150" s="203"/>
      <c r="I150" s="203"/>
      <c r="J150" s="203"/>
      <c r="K150" s="203"/>
      <c r="L150" s="203"/>
      <c r="M150" s="203"/>
      <c r="N150" s="203"/>
    </row>
    <row r="151" spans="1:20" x14ac:dyDescent="0.2">
      <c r="A151" s="317"/>
      <c r="B151" s="50" t="s">
        <v>814</v>
      </c>
      <c r="C151" s="49"/>
      <c r="D151" s="116"/>
      <c r="E151" s="203"/>
      <c r="F151" s="203"/>
      <c r="G151" s="203"/>
      <c r="H151" s="203"/>
      <c r="I151" s="203"/>
      <c r="J151" s="203"/>
      <c r="K151" s="203"/>
      <c r="L151" s="203"/>
      <c r="M151" s="203"/>
      <c r="N151" s="203"/>
    </row>
    <row r="152" spans="1:20" ht="64" customHeight="1" x14ac:dyDescent="0.2">
      <c r="A152" s="211" t="s">
        <v>815</v>
      </c>
      <c r="B152" s="50" t="s">
        <v>816</v>
      </c>
      <c r="C152" s="50"/>
      <c r="D152" s="116"/>
      <c r="E152" s="203"/>
      <c r="F152" s="203"/>
      <c r="G152" s="203"/>
      <c r="H152" s="203"/>
      <c r="I152" s="203"/>
      <c r="J152" s="203"/>
      <c r="K152" s="203"/>
      <c r="L152" s="203"/>
      <c r="M152" s="203"/>
      <c r="N152" s="203"/>
    </row>
    <row r="153" spans="1:20" ht="32" x14ac:dyDescent="0.2">
      <c r="A153" s="239"/>
      <c r="B153" s="50" t="s">
        <v>817</v>
      </c>
      <c r="C153" s="50"/>
      <c r="D153" s="116"/>
      <c r="E153" s="203"/>
      <c r="F153" s="203"/>
      <c r="G153" s="203"/>
      <c r="H153" s="203"/>
      <c r="I153" s="203"/>
      <c r="J153" s="203"/>
      <c r="K153" s="203"/>
      <c r="L153" s="203"/>
      <c r="M153" s="203"/>
      <c r="N153" s="203"/>
    </row>
    <row r="154" spans="1:20" x14ac:dyDescent="0.2">
      <c r="A154" s="239"/>
      <c r="B154" s="50" t="s">
        <v>818</v>
      </c>
      <c r="C154" s="50"/>
      <c r="D154" s="116"/>
      <c r="E154" s="203"/>
      <c r="F154" s="203"/>
      <c r="G154" s="203"/>
      <c r="H154" s="203"/>
      <c r="I154" s="203"/>
      <c r="J154" s="203"/>
      <c r="K154" s="203"/>
      <c r="L154" s="203"/>
      <c r="M154" s="203"/>
      <c r="N154" s="203"/>
    </row>
    <row r="155" spans="1:20" ht="48" x14ac:dyDescent="0.2">
      <c r="A155" s="212"/>
      <c r="B155" s="83" t="s">
        <v>819</v>
      </c>
      <c r="C155" s="35"/>
      <c r="D155" s="124"/>
      <c r="E155" s="203"/>
      <c r="F155" s="203"/>
      <c r="G155" s="203"/>
      <c r="H155" s="203"/>
      <c r="I155" s="203"/>
      <c r="J155" s="203"/>
      <c r="K155" s="203"/>
      <c r="L155" s="203"/>
      <c r="M155" s="203"/>
      <c r="N155" s="203"/>
    </row>
    <row r="156" spans="1:20" x14ac:dyDescent="0.2">
      <c r="A156" s="50"/>
    </row>
    <row r="160" spans="1:20" x14ac:dyDescent="0.2">
      <c r="A160" s="145" t="s">
        <v>340</v>
      </c>
      <c r="B160" s="340" t="s">
        <v>797</v>
      </c>
      <c r="C160" s="340"/>
      <c r="D160" s="340"/>
    </row>
    <row r="161" spans="1:20" x14ac:dyDescent="0.2">
      <c r="A161" t="s">
        <v>55</v>
      </c>
      <c r="D161" s="123"/>
    </row>
    <row r="162" spans="1:20" x14ac:dyDescent="0.2">
      <c r="A162" s="26" t="s">
        <v>56</v>
      </c>
      <c r="B162" s="53" t="s">
        <v>399</v>
      </c>
      <c r="C162" s="26" t="s">
        <v>114</v>
      </c>
      <c r="D162" s="27" t="s">
        <v>57</v>
      </c>
      <c r="E162" s="205" t="s">
        <v>58</v>
      </c>
      <c r="F162" s="205"/>
      <c r="G162" s="205"/>
      <c r="H162" s="205"/>
      <c r="I162" s="205"/>
      <c r="J162" s="205" t="s">
        <v>59</v>
      </c>
      <c r="K162" s="205"/>
      <c r="L162" s="205"/>
      <c r="M162" s="205"/>
      <c r="N162" s="205"/>
    </row>
    <row r="163" spans="1:20" ht="32" x14ac:dyDescent="0.2">
      <c r="A163" s="337" t="s">
        <v>820</v>
      </c>
      <c r="B163" s="1" t="s">
        <v>824</v>
      </c>
      <c r="C163" s="35"/>
      <c r="D163" s="124" t="s">
        <v>769</v>
      </c>
      <c r="E163" s="244"/>
      <c r="F163" s="245"/>
      <c r="G163" s="245"/>
      <c r="H163" s="245"/>
      <c r="I163" s="245"/>
      <c r="J163" s="245"/>
      <c r="K163" s="245"/>
      <c r="L163" s="245"/>
      <c r="M163" s="245"/>
      <c r="N163" s="246"/>
      <c r="O163" s="278" t="s">
        <v>851</v>
      </c>
      <c r="P163" s="338"/>
      <c r="Q163" s="338"/>
      <c r="R163" s="338"/>
      <c r="S163" s="338"/>
      <c r="T163" s="338"/>
    </row>
    <row r="164" spans="1:20" ht="32" x14ac:dyDescent="0.2">
      <c r="A164" s="338"/>
      <c r="B164" s="121" t="s">
        <v>823</v>
      </c>
      <c r="C164" s="50"/>
      <c r="D164" s="112" t="s">
        <v>769</v>
      </c>
      <c r="E164" s="313"/>
      <c r="F164" s="242"/>
      <c r="G164" s="242"/>
      <c r="H164" s="242"/>
      <c r="I164" s="242"/>
      <c r="J164" s="242"/>
      <c r="K164" s="242"/>
      <c r="L164" s="242"/>
      <c r="M164" s="242"/>
      <c r="N164" s="314"/>
      <c r="O164" s="278"/>
      <c r="P164" s="338"/>
      <c r="Q164" s="338"/>
      <c r="R164" s="338"/>
      <c r="S164" s="338"/>
      <c r="T164" s="338"/>
    </row>
    <row r="165" spans="1:20" ht="32" x14ac:dyDescent="0.2">
      <c r="A165" s="338"/>
      <c r="B165" s="50" t="s">
        <v>822</v>
      </c>
      <c r="C165" s="50"/>
      <c r="D165" s="114" t="s">
        <v>821</v>
      </c>
      <c r="E165" s="313"/>
      <c r="F165" s="242"/>
      <c r="G165" s="242"/>
      <c r="H165" s="242"/>
      <c r="I165" s="242"/>
      <c r="J165" s="242"/>
      <c r="K165" s="242"/>
      <c r="L165" s="242"/>
      <c r="M165" s="242"/>
      <c r="N165" s="314"/>
      <c r="O165" s="278"/>
      <c r="P165" s="338"/>
      <c r="Q165" s="338"/>
      <c r="R165" s="338"/>
      <c r="S165" s="338"/>
      <c r="T165" s="338"/>
    </row>
    <row r="166" spans="1:20" ht="32" x14ac:dyDescent="0.2">
      <c r="A166" s="338"/>
      <c r="B166" s="50" t="s">
        <v>825</v>
      </c>
      <c r="C166" s="51"/>
      <c r="D166" s="114"/>
      <c r="E166" s="313"/>
      <c r="F166" s="242"/>
      <c r="G166" s="242"/>
      <c r="H166" s="242"/>
      <c r="I166" s="242"/>
      <c r="J166" s="242"/>
      <c r="K166" s="242"/>
      <c r="L166" s="242"/>
      <c r="M166" s="242"/>
      <c r="N166" s="314"/>
      <c r="O166" s="278"/>
      <c r="P166" s="338"/>
      <c r="Q166" s="338"/>
      <c r="R166" s="338"/>
      <c r="S166" s="338"/>
      <c r="T166" s="338"/>
    </row>
    <row r="167" spans="1:20" ht="48" x14ac:dyDescent="0.2">
      <c r="A167" s="342" t="s">
        <v>830</v>
      </c>
      <c r="B167" s="50" t="s">
        <v>829</v>
      </c>
      <c r="C167" s="51"/>
      <c r="D167" s="112" t="s">
        <v>769</v>
      </c>
      <c r="E167" s="313"/>
      <c r="F167" s="242"/>
      <c r="G167" s="242"/>
      <c r="H167" s="242"/>
      <c r="I167" s="242"/>
      <c r="J167" s="242"/>
      <c r="K167" s="242"/>
      <c r="L167" s="242"/>
      <c r="M167" s="242"/>
      <c r="N167" s="314"/>
      <c r="O167" s="278"/>
      <c r="P167" s="338"/>
      <c r="Q167" s="338"/>
      <c r="R167" s="338"/>
      <c r="S167" s="338"/>
      <c r="T167" s="338"/>
    </row>
    <row r="168" spans="1:20" x14ac:dyDescent="0.2">
      <c r="A168" s="342"/>
      <c r="B168" s="50" t="s">
        <v>826</v>
      </c>
      <c r="C168" s="51"/>
      <c r="D168" s="112" t="s">
        <v>769</v>
      </c>
      <c r="E168" s="313"/>
      <c r="F168" s="242"/>
      <c r="G168" s="242"/>
      <c r="H168" s="242"/>
      <c r="I168" s="242"/>
      <c r="J168" s="242"/>
      <c r="K168" s="242"/>
      <c r="L168" s="242"/>
      <c r="M168" s="242"/>
      <c r="N168" s="314"/>
      <c r="O168" s="278"/>
      <c r="P168" s="338"/>
      <c r="Q168" s="338"/>
      <c r="R168" s="338"/>
      <c r="S168" s="338"/>
      <c r="T168" s="338"/>
    </row>
    <row r="169" spans="1:20" ht="32" x14ac:dyDescent="0.2">
      <c r="A169" s="342"/>
      <c r="B169" s="50" t="s">
        <v>827</v>
      </c>
      <c r="C169" s="51"/>
      <c r="D169" s="114" t="s">
        <v>769</v>
      </c>
      <c r="E169" s="313"/>
      <c r="F169" s="242"/>
      <c r="G169" s="242"/>
      <c r="H169" s="242"/>
      <c r="I169" s="242"/>
      <c r="J169" s="242"/>
      <c r="K169" s="242"/>
      <c r="L169" s="242"/>
      <c r="M169" s="242"/>
      <c r="N169" s="314"/>
      <c r="O169" s="278"/>
      <c r="P169" s="338"/>
      <c r="Q169" s="338"/>
      <c r="R169" s="338"/>
      <c r="S169" s="338"/>
      <c r="T169" s="338"/>
    </row>
    <row r="170" spans="1:20" ht="48" x14ac:dyDescent="0.2">
      <c r="A170" s="343"/>
      <c r="B170" s="50" t="s">
        <v>828</v>
      </c>
      <c r="C170" s="51"/>
      <c r="D170" s="114" t="s">
        <v>769</v>
      </c>
      <c r="E170" s="313"/>
      <c r="F170" s="242"/>
      <c r="G170" s="242"/>
      <c r="H170" s="242"/>
      <c r="I170" s="242"/>
      <c r="J170" s="242"/>
      <c r="K170" s="242"/>
      <c r="L170" s="242"/>
      <c r="M170" s="242"/>
      <c r="N170" s="314"/>
      <c r="O170" s="278"/>
      <c r="P170" s="338"/>
      <c r="Q170" s="338"/>
      <c r="R170" s="338"/>
      <c r="S170" s="338"/>
      <c r="T170" s="338"/>
    </row>
    <row r="171" spans="1:20" ht="48" customHeight="1" x14ac:dyDescent="0.2">
      <c r="A171" s="203" t="s">
        <v>834</v>
      </c>
      <c r="B171" s="50" t="s">
        <v>832</v>
      </c>
      <c r="C171" s="51"/>
      <c r="D171" s="114" t="s">
        <v>769</v>
      </c>
      <c r="E171" s="313"/>
      <c r="F171" s="242"/>
      <c r="G171" s="242"/>
      <c r="H171" s="242"/>
      <c r="I171" s="242"/>
      <c r="J171" s="242"/>
      <c r="K171" s="242"/>
      <c r="L171" s="242"/>
      <c r="M171" s="242"/>
      <c r="N171" s="314"/>
    </row>
    <row r="172" spans="1:20" ht="48" x14ac:dyDescent="0.2">
      <c r="A172" s="203"/>
      <c r="B172" s="121" t="s">
        <v>833</v>
      </c>
      <c r="C172" s="51"/>
      <c r="D172" s="114" t="s">
        <v>769</v>
      </c>
      <c r="E172" s="313"/>
      <c r="F172" s="242"/>
      <c r="G172" s="242"/>
      <c r="H172" s="242"/>
      <c r="I172" s="242"/>
      <c r="J172" s="242"/>
      <c r="K172" s="242"/>
      <c r="L172" s="242"/>
      <c r="M172" s="242"/>
      <c r="N172" s="314"/>
    </row>
    <row r="173" spans="1:20" ht="32" x14ac:dyDescent="0.2">
      <c r="A173" s="203"/>
      <c r="B173" s="113" t="s">
        <v>831</v>
      </c>
      <c r="C173" s="121"/>
      <c r="D173" s="114" t="s">
        <v>769</v>
      </c>
      <c r="E173" s="247"/>
      <c r="F173" s="248"/>
      <c r="G173" s="248"/>
      <c r="H173" s="248"/>
      <c r="I173" s="248"/>
      <c r="J173" s="248"/>
      <c r="K173" s="248"/>
      <c r="L173" s="248"/>
      <c r="M173" s="248"/>
      <c r="N173" s="249"/>
    </row>
    <row r="174" spans="1:20" ht="48" customHeight="1" x14ac:dyDescent="0.2">
      <c r="A174" s="54"/>
      <c r="E174" s="3"/>
      <c r="F174" s="3"/>
      <c r="G174" s="3"/>
      <c r="H174" s="3"/>
      <c r="I174" s="3"/>
      <c r="J174" s="3"/>
      <c r="K174" s="3"/>
      <c r="L174" s="3"/>
      <c r="M174" s="3"/>
    </row>
    <row r="175" spans="1:20" x14ac:dyDescent="0.2">
      <c r="A175" s="25" t="s">
        <v>115</v>
      </c>
      <c r="C175" s="3"/>
      <c r="D175" s="19"/>
      <c r="E175" s="3"/>
      <c r="F175" s="3"/>
      <c r="G175" s="3"/>
      <c r="H175" s="3"/>
      <c r="I175" s="3"/>
      <c r="J175" s="3"/>
      <c r="K175" s="3"/>
      <c r="L175" s="3"/>
      <c r="M175" s="3"/>
    </row>
    <row r="176" spans="1:20" x14ac:dyDescent="0.2">
      <c r="A176" s="26" t="s">
        <v>56</v>
      </c>
      <c r="B176" s="53" t="s">
        <v>399</v>
      </c>
      <c r="C176" s="26" t="s">
        <v>114</v>
      </c>
      <c r="D176" s="27" t="s">
        <v>57</v>
      </c>
      <c r="E176" s="226" t="s">
        <v>58</v>
      </c>
      <c r="F176" s="226"/>
      <c r="G176" s="226"/>
      <c r="H176" s="226"/>
      <c r="I176" s="226"/>
      <c r="J176" s="205" t="s">
        <v>59</v>
      </c>
      <c r="K176" s="205"/>
      <c r="L176" s="205"/>
      <c r="M176" s="205"/>
      <c r="N176" s="205"/>
    </row>
    <row r="177" spans="1:14" x14ac:dyDescent="0.2">
      <c r="A177" s="214" t="s">
        <v>835</v>
      </c>
      <c r="B177" s="50" t="s">
        <v>839</v>
      </c>
      <c r="C177" s="113"/>
      <c r="D177" s="114" t="s">
        <v>769</v>
      </c>
      <c r="E177" s="204"/>
      <c r="F177" s="204"/>
      <c r="G177" s="204"/>
      <c r="H177" s="204"/>
      <c r="I177" s="204"/>
      <c r="J177" s="204"/>
      <c r="K177" s="204"/>
      <c r="L177" s="204"/>
      <c r="M177" s="204"/>
      <c r="N177" s="204"/>
    </row>
    <row r="178" spans="1:14" ht="32" x14ac:dyDescent="0.2">
      <c r="A178" s="214"/>
      <c r="B178" s="50" t="s">
        <v>838</v>
      </c>
      <c r="C178" s="49"/>
      <c r="D178" s="114" t="s">
        <v>769</v>
      </c>
      <c r="E178" s="204"/>
      <c r="F178" s="204"/>
      <c r="G178" s="204"/>
      <c r="H178" s="204"/>
      <c r="I178" s="204"/>
      <c r="J178" s="204"/>
      <c r="K178" s="204"/>
      <c r="L178" s="204"/>
      <c r="M178" s="204"/>
      <c r="N178" s="204"/>
    </row>
    <row r="179" spans="1:14" ht="32" x14ac:dyDescent="0.2">
      <c r="A179" s="214"/>
      <c r="B179" s="50" t="s">
        <v>836</v>
      </c>
      <c r="C179" s="50"/>
      <c r="D179" s="114" t="s">
        <v>821</v>
      </c>
      <c r="E179" s="204"/>
      <c r="F179" s="204"/>
      <c r="G179" s="204"/>
      <c r="H179" s="204"/>
      <c r="I179" s="204"/>
      <c r="J179" s="204"/>
      <c r="K179" s="204"/>
      <c r="L179" s="204"/>
      <c r="M179" s="204"/>
      <c r="N179" s="204"/>
    </row>
    <row r="180" spans="1:14" ht="32" x14ac:dyDescent="0.2">
      <c r="A180" s="214"/>
      <c r="B180" s="50" t="s">
        <v>837</v>
      </c>
      <c r="C180" s="50"/>
      <c r="D180" s="112"/>
      <c r="E180" s="204"/>
      <c r="F180" s="204"/>
      <c r="G180" s="204"/>
      <c r="H180" s="204"/>
      <c r="I180" s="204"/>
      <c r="J180" s="204"/>
      <c r="K180" s="204"/>
      <c r="L180" s="204"/>
      <c r="M180" s="204"/>
      <c r="N180" s="204"/>
    </row>
    <row r="181" spans="1:14" ht="48" x14ac:dyDescent="0.2">
      <c r="A181" s="203" t="s">
        <v>840</v>
      </c>
      <c r="B181" s="50" t="s">
        <v>841</v>
      </c>
      <c r="C181" s="50"/>
      <c r="D181" s="112" t="s">
        <v>769</v>
      </c>
      <c r="E181" s="204"/>
      <c r="F181" s="204"/>
      <c r="G181" s="204"/>
      <c r="H181" s="204"/>
      <c r="I181" s="204"/>
      <c r="J181" s="204"/>
      <c r="K181" s="204"/>
      <c r="L181" s="204"/>
      <c r="M181" s="204"/>
      <c r="N181" s="204"/>
    </row>
    <row r="182" spans="1:14" ht="32" x14ac:dyDescent="0.2">
      <c r="A182" s="203"/>
      <c r="B182" s="83" t="s">
        <v>842</v>
      </c>
      <c r="C182" s="35"/>
      <c r="D182" s="112" t="s">
        <v>769</v>
      </c>
      <c r="E182" s="204"/>
      <c r="F182" s="204"/>
      <c r="G182" s="204"/>
      <c r="H182" s="204"/>
      <c r="I182" s="204"/>
      <c r="J182" s="204"/>
      <c r="K182" s="204"/>
      <c r="L182" s="204"/>
      <c r="M182" s="204"/>
      <c r="N182" s="204"/>
    </row>
    <row r="183" spans="1:14" ht="32" x14ac:dyDescent="0.2">
      <c r="A183" s="203"/>
      <c r="B183" s="83" t="s">
        <v>843</v>
      </c>
      <c r="C183" s="35"/>
      <c r="D183" s="112" t="s">
        <v>769</v>
      </c>
      <c r="E183" s="204"/>
      <c r="F183" s="204"/>
      <c r="G183" s="204"/>
      <c r="H183" s="204"/>
      <c r="I183" s="204"/>
      <c r="J183" s="204"/>
      <c r="K183" s="204"/>
      <c r="L183" s="204"/>
      <c r="M183" s="204"/>
      <c r="N183" s="204"/>
    </row>
    <row r="184" spans="1:14" ht="48" x14ac:dyDescent="0.2">
      <c r="A184" s="214" t="s">
        <v>844</v>
      </c>
      <c r="B184" s="83" t="s">
        <v>845</v>
      </c>
      <c r="C184" s="35"/>
      <c r="D184" s="112" t="s">
        <v>769</v>
      </c>
      <c r="E184" s="204"/>
      <c r="F184" s="204"/>
      <c r="G184" s="204"/>
      <c r="H184" s="204"/>
      <c r="I184" s="204"/>
      <c r="J184" s="204"/>
      <c r="K184" s="204"/>
      <c r="L184" s="204"/>
      <c r="M184" s="204"/>
      <c r="N184" s="204"/>
    </row>
    <row r="185" spans="1:14" ht="32" x14ac:dyDescent="0.2">
      <c r="A185" s="214"/>
      <c r="B185" s="36" t="s">
        <v>846</v>
      </c>
      <c r="C185" s="35"/>
      <c r="D185" s="112" t="s">
        <v>769</v>
      </c>
      <c r="E185" s="204"/>
      <c r="F185" s="204"/>
      <c r="G185" s="204"/>
      <c r="H185" s="204"/>
      <c r="I185" s="204"/>
      <c r="J185" s="204"/>
      <c r="K185" s="204"/>
      <c r="L185" s="204"/>
      <c r="M185" s="204"/>
      <c r="N185" s="204"/>
    </row>
    <row r="186" spans="1:14" ht="32" x14ac:dyDescent="0.2">
      <c r="A186" s="214"/>
      <c r="B186" s="83" t="s">
        <v>847</v>
      </c>
      <c r="C186" s="35"/>
      <c r="D186" s="112" t="s">
        <v>769</v>
      </c>
      <c r="E186" s="204"/>
      <c r="F186" s="204"/>
      <c r="G186" s="204"/>
      <c r="H186" s="204"/>
      <c r="I186" s="204"/>
      <c r="J186" s="204"/>
      <c r="K186" s="204"/>
      <c r="L186" s="204"/>
      <c r="M186" s="204"/>
      <c r="N186" s="204"/>
    </row>
    <row r="187" spans="1:14" ht="32" x14ac:dyDescent="0.2">
      <c r="A187" s="214"/>
      <c r="B187" s="83" t="s">
        <v>848</v>
      </c>
      <c r="C187" s="35"/>
      <c r="D187" s="112" t="s">
        <v>769</v>
      </c>
      <c r="E187" s="204"/>
      <c r="F187" s="204"/>
      <c r="G187" s="204"/>
      <c r="H187" s="204"/>
      <c r="I187" s="204"/>
      <c r="J187" s="204"/>
      <c r="K187" s="204"/>
      <c r="L187" s="204"/>
      <c r="M187" s="204"/>
      <c r="N187" s="204"/>
    </row>
    <row r="188" spans="1:14" ht="33" customHeight="1" x14ac:dyDescent="0.2">
      <c r="A188" s="219" t="s">
        <v>849</v>
      </c>
      <c r="B188" s="219"/>
    </row>
  </sheetData>
  <mergeCells count="120">
    <mergeCell ref="O9:T12"/>
    <mergeCell ref="A184:A187"/>
    <mergeCell ref="E177:N187"/>
    <mergeCell ref="A188:B188"/>
    <mergeCell ref="E163:N173"/>
    <mergeCell ref="E141:N155"/>
    <mergeCell ref="E128:N135"/>
    <mergeCell ref="E115:N124"/>
    <mergeCell ref="O115:T123"/>
    <mergeCell ref="A141:A145"/>
    <mergeCell ref="O140:T147"/>
    <mergeCell ref="A146:A149"/>
    <mergeCell ref="A150:A151"/>
    <mergeCell ref="A152:A155"/>
    <mergeCell ref="A163:A166"/>
    <mergeCell ref="A167:A170"/>
    <mergeCell ref="A171:A173"/>
    <mergeCell ref="A181:A183"/>
    <mergeCell ref="A177:A180"/>
    <mergeCell ref="O163:T170"/>
    <mergeCell ref="E176:I176"/>
    <mergeCell ref="J176:N176"/>
    <mergeCell ref="B160:D160"/>
    <mergeCell ref="E162:I162"/>
    <mergeCell ref="J162:N162"/>
    <mergeCell ref="A115:A117"/>
    <mergeCell ref="A118:A120"/>
    <mergeCell ref="A121:A123"/>
    <mergeCell ref="A128:A130"/>
    <mergeCell ref="A131:A133"/>
    <mergeCell ref="A134:A135"/>
    <mergeCell ref="B112:C112"/>
    <mergeCell ref="B138:D138"/>
    <mergeCell ref="O60:U66"/>
    <mergeCell ref="A61:A65"/>
    <mergeCell ref="A66:A69"/>
    <mergeCell ref="A70:A71"/>
    <mergeCell ref="A72:A73"/>
    <mergeCell ref="A78:A80"/>
    <mergeCell ref="A81:A82"/>
    <mergeCell ref="A83:A86"/>
    <mergeCell ref="A90:A93"/>
    <mergeCell ref="A101:A102"/>
    <mergeCell ref="A103:A104"/>
    <mergeCell ref="A105:A106"/>
    <mergeCell ref="E61:N73"/>
    <mergeCell ref="E78:N86"/>
    <mergeCell ref="E90:N96"/>
    <mergeCell ref="E101:N105"/>
    <mergeCell ref="E140:I140"/>
    <mergeCell ref="J140:N140"/>
    <mergeCell ref="E127:I127"/>
    <mergeCell ref="J127:N127"/>
    <mergeCell ref="E114:I114"/>
    <mergeCell ref="J114:N114"/>
    <mergeCell ref="A38:A40"/>
    <mergeCell ref="A41:A42"/>
    <mergeCell ref="A43:A44"/>
    <mergeCell ref="E35:N44"/>
    <mergeCell ref="B5:E5"/>
    <mergeCell ref="A9:A10"/>
    <mergeCell ref="E10:I10"/>
    <mergeCell ref="A11:A12"/>
    <mergeCell ref="A13:A15"/>
    <mergeCell ref="A16:A17"/>
    <mergeCell ref="A23:A24"/>
    <mergeCell ref="A25:A26"/>
    <mergeCell ref="E11:I11"/>
    <mergeCell ref="E12:I12"/>
    <mergeCell ref="E14:I14"/>
    <mergeCell ref="A50:A51"/>
    <mergeCell ref="A48:A49"/>
    <mergeCell ref="A52:A54"/>
    <mergeCell ref="E54:I54"/>
    <mergeCell ref="J54:N54"/>
    <mergeCell ref="J49:N53"/>
    <mergeCell ref="E100:I100"/>
    <mergeCell ref="J100:N100"/>
    <mergeCell ref="E89:I89"/>
    <mergeCell ref="J89:N89"/>
    <mergeCell ref="E77:I77"/>
    <mergeCell ref="J77:N77"/>
    <mergeCell ref="C57:E57"/>
    <mergeCell ref="E60:I60"/>
    <mergeCell ref="J60:N60"/>
    <mergeCell ref="E55:I55"/>
    <mergeCell ref="J55:N55"/>
    <mergeCell ref="E49:I53"/>
    <mergeCell ref="B58:C58"/>
    <mergeCell ref="A94:A96"/>
    <mergeCell ref="E47:I47"/>
    <mergeCell ref="J47:N47"/>
    <mergeCell ref="E48:N48"/>
    <mergeCell ref="J26:N26"/>
    <mergeCell ref="E15:I15"/>
    <mergeCell ref="E16:I16"/>
    <mergeCell ref="E17:I17"/>
    <mergeCell ref="E22:I22"/>
    <mergeCell ref="J22:N22"/>
    <mergeCell ref="J29:N29"/>
    <mergeCell ref="E28:I28"/>
    <mergeCell ref="E29:I29"/>
    <mergeCell ref="J28:N28"/>
    <mergeCell ref="A2:D2"/>
    <mergeCell ref="E8:I8"/>
    <mergeCell ref="J8:N8"/>
    <mergeCell ref="E9:I9"/>
    <mergeCell ref="J9:N17"/>
    <mergeCell ref="A27:A29"/>
    <mergeCell ref="A35:A37"/>
    <mergeCell ref="E27:N27"/>
    <mergeCell ref="E13:I13"/>
    <mergeCell ref="E34:I34"/>
    <mergeCell ref="J34:N34"/>
    <mergeCell ref="E23:N23"/>
    <mergeCell ref="E24:I24"/>
    <mergeCell ref="J24:N24"/>
    <mergeCell ref="E25:I25"/>
    <mergeCell ref="J25:N25"/>
    <mergeCell ref="E26:I26"/>
  </mergeCells>
  <hyperlinks>
    <hyperlink ref="B36" r:id="rId1" display="Free to choose in the IDEFI-Creati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D11" sqref="D11:F11"/>
    </sheetView>
  </sheetViews>
  <sheetFormatPr baseColWidth="10" defaultRowHeight="16" x14ac:dyDescent="0.2"/>
  <cols>
    <col min="1" max="1" width="22.6640625" customWidth="1"/>
  </cols>
  <sheetData>
    <row r="1" spans="1:9" x14ac:dyDescent="0.2">
      <c r="A1" t="s">
        <v>150</v>
      </c>
    </row>
    <row r="3" spans="1:9" x14ac:dyDescent="0.2">
      <c r="E3" t="s">
        <v>167</v>
      </c>
    </row>
    <row r="4" spans="1:9" x14ac:dyDescent="0.2">
      <c r="A4" t="s">
        <v>54</v>
      </c>
    </row>
    <row r="6" spans="1:9" x14ac:dyDescent="0.2">
      <c r="A6" t="s">
        <v>55</v>
      </c>
    </row>
    <row r="7" spans="1:9" x14ac:dyDescent="0.2">
      <c r="A7" s="45" t="s">
        <v>56</v>
      </c>
      <c r="B7" s="45" t="s">
        <v>60</v>
      </c>
      <c r="C7" s="45" t="s">
        <v>57</v>
      </c>
      <c r="D7" s="45" t="s">
        <v>58</v>
      </c>
      <c r="E7" s="45"/>
      <c r="F7" s="45"/>
      <c r="G7" s="344" t="s">
        <v>59</v>
      </c>
      <c r="H7" s="344"/>
      <c r="I7" s="344"/>
    </row>
    <row r="8" spans="1:9" ht="32" x14ac:dyDescent="0.2">
      <c r="A8" s="10" t="s">
        <v>158</v>
      </c>
      <c r="C8">
        <v>3</v>
      </c>
      <c r="D8" s="327"/>
      <c r="E8" s="327"/>
      <c r="F8" s="327"/>
      <c r="G8" s="327"/>
      <c r="H8" s="327"/>
      <c r="I8" s="327"/>
    </row>
    <row r="9" spans="1:9" x14ac:dyDescent="0.2">
      <c r="A9" s="1" t="s">
        <v>151</v>
      </c>
      <c r="C9">
        <v>3</v>
      </c>
      <c r="D9" s="327"/>
      <c r="E9" s="327"/>
      <c r="F9" s="327"/>
      <c r="G9" s="327"/>
      <c r="H9" s="327"/>
      <c r="I9" s="327"/>
    </row>
    <row r="10" spans="1:9" ht="32" x14ac:dyDescent="0.2">
      <c r="A10" s="1" t="s">
        <v>152</v>
      </c>
      <c r="C10">
        <v>3</v>
      </c>
      <c r="D10" s="327"/>
      <c r="E10" s="327"/>
      <c r="F10" s="327"/>
      <c r="G10" s="327"/>
      <c r="H10" s="327"/>
      <c r="I10" s="327"/>
    </row>
    <row r="11" spans="1:9" ht="32" x14ac:dyDescent="0.2">
      <c r="A11" s="1" t="s">
        <v>153</v>
      </c>
      <c r="C11">
        <v>3</v>
      </c>
      <c r="D11" s="327"/>
      <c r="E11" s="327"/>
      <c r="F11" s="327"/>
      <c r="G11" s="327"/>
      <c r="H11" s="327"/>
      <c r="I11" s="327"/>
    </row>
    <row r="12" spans="1:9" ht="32" x14ac:dyDescent="0.2">
      <c r="A12" s="1" t="s">
        <v>154</v>
      </c>
      <c r="C12">
        <v>3</v>
      </c>
      <c r="D12" s="327"/>
      <c r="E12" s="327"/>
      <c r="F12" s="327"/>
      <c r="G12" s="327"/>
      <c r="H12" s="327"/>
      <c r="I12" s="327"/>
    </row>
    <row r="13" spans="1:9" x14ac:dyDescent="0.2">
      <c r="A13" s="1" t="s">
        <v>155</v>
      </c>
      <c r="C13">
        <v>6</v>
      </c>
      <c r="D13" s="327"/>
      <c r="E13" s="327"/>
      <c r="F13" s="327"/>
      <c r="G13" s="327"/>
      <c r="H13" s="327"/>
      <c r="I13" s="327"/>
    </row>
    <row r="14" spans="1:9" x14ac:dyDescent="0.2">
      <c r="A14" s="44" t="s">
        <v>156</v>
      </c>
      <c r="C14">
        <v>3</v>
      </c>
      <c r="D14" s="327"/>
      <c r="E14" s="327"/>
      <c r="F14" s="327"/>
      <c r="G14" s="327"/>
      <c r="H14" s="327"/>
      <c r="I14" s="327"/>
    </row>
    <row r="15" spans="1:9" ht="64" x14ac:dyDescent="0.2">
      <c r="A15" s="43" t="s">
        <v>157</v>
      </c>
      <c r="C15">
        <v>3</v>
      </c>
      <c r="D15" s="327"/>
      <c r="E15" s="327"/>
      <c r="F15" s="327"/>
      <c r="G15" s="327"/>
      <c r="H15" s="327"/>
      <c r="I15" s="327"/>
    </row>
    <row r="16" spans="1:9" ht="48" x14ac:dyDescent="0.2">
      <c r="A16" s="1" t="s">
        <v>159</v>
      </c>
      <c r="B16" s="341" t="s">
        <v>162</v>
      </c>
    </row>
    <row r="17" spans="1:2" ht="32" x14ac:dyDescent="0.2">
      <c r="A17" s="1" t="s">
        <v>160</v>
      </c>
      <c r="B17" s="341"/>
    </row>
    <row r="18" spans="1:2" ht="32" x14ac:dyDescent="0.2">
      <c r="A18" s="1" t="s">
        <v>161</v>
      </c>
      <c r="B18" s="341"/>
    </row>
  </sheetData>
  <mergeCells count="18">
    <mergeCell ref="G14:I14"/>
    <mergeCell ref="G15:I15"/>
    <mergeCell ref="D15:F15"/>
    <mergeCell ref="B16:B18"/>
    <mergeCell ref="D8:F8"/>
    <mergeCell ref="D9:F9"/>
    <mergeCell ref="D10:F10"/>
    <mergeCell ref="G12:I12"/>
    <mergeCell ref="G13:I13"/>
    <mergeCell ref="D12:F12"/>
    <mergeCell ref="D13:F13"/>
    <mergeCell ref="D14:F14"/>
    <mergeCell ref="G7:I7"/>
    <mergeCell ref="G8:I8"/>
    <mergeCell ref="G9:I9"/>
    <mergeCell ref="D11:F11"/>
    <mergeCell ref="G10:I10"/>
    <mergeCell ref="G11:I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7"/>
  <sheetViews>
    <sheetView tabSelected="1" zoomScale="92" workbookViewId="0">
      <selection activeCell="L19" sqref="L19"/>
    </sheetView>
  </sheetViews>
  <sheetFormatPr baseColWidth="10" defaultRowHeight="16" x14ac:dyDescent="0.2"/>
  <cols>
    <col min="1" max="1" width="21.6640625" customWidth="1"/>
    <col min="2" max="2" width="17" customWidth="1"/>
    <col min="12" max="12" width="23" customWidth="1"/>
    <col min="13" max="13" width="18" customWidth="1"/>
    <col min="14" max="14" width="18.33203125" customWidth="1"/>
    <col min="15" max="15" width="19.1640625" customWidth="1"/>
  </cols>
  <sheetData>
    <row r="1" spans="1:15" ht="48" x14ac:dyDescent="0.2">
      <c r="A1" s="345" t="s">
        <v>997</v>
      </c>
      <c r="B1" s="345"/>
      <c r="C1" s="345"/>
      <c r="D1" s="345"/>
      <c r="E1" s="345"/>
      <c r="F1" s="345"/>
      <c r="G1" s="345"/>
      <c r="H1" s="345"/>
      <c r="I1" s="345"/>
      <c r="J1" s="345"/>
      <c r="K1" s="345"/>
      <c r="L1" s="346" t="s">
        <v>998</v>
      </c>
      <c r="M1" s="345"/>
      <c r="N1" s="345"/>
      <c r="O1" s="345"/>
    </row>
    <row r="4" spans="1:15" x14ac:dyDescent="0.2">
      <c r="A4" s="347" t="s">
        <v>999</v>
      </c>
      <c r="B4" s="347"/>
      <c r="C4" s="347"/>
      <c r="D4" s="345"/>
    </row>
    <row r="5" spans="1:15" ht="32" x14ac:dyDescent="0.2">
      <c r="A5" s="58" t="s">
        <v>1000</v>
      </c>
      <c r="B5" s="348"/>
      <c r="C5" s="348"/>
      <c r="D5" s="349"/>
      <c r="E5" s="349"/>
      <c r="F5" s="349"/>
      <c r="G5" s="349"/>
      <c r="H5" s="349"/>
      <c r="I5" s="349"/>
      <c r="J5" s="349"/>
      <c r="K5" s="349"/>
      <c r="L5" s="349"/>
      <c r="M5" s="349"/>
      <c r="N5" s="349"/>
      <c r="O5" s="349"/>
    </row>
    <row r="6" spans="1:15" ht="80" x14ac:dyDescent="0.2">
      <c r="A6" s="58" t="s">
        <v>1001</v>
      </c>
      <c r="B6" s="58"/>
      <c r="C6" s="58"/>
      <c r="D6" s="349"/>
      <c r="E6" s="349"/>
      <c r="F6" s="349"/>
      <c r="G6" s="349"/>
      <c r="H6" s="349"/>
      <c r="I6" s="349"/>
      <c r="J6" s="349"/>
      <c r="K6" s="349"/>
      <c r="L6" s="349"/>
      <c r="M6" s="349"/>
      <c r="N6" s="349"/>
      <c r="O6" s="349"/>
    </row>
    <row r="7" spans="1:15" x14ac:dyDescent="0.2">
      <c r="A7" s="58"/>
      <c r="B7" s="58"/>
      <c r="C7" s="58"/>
      <c r="D7" s="349"/>
      <c r="E7" s="349"/>
      <c r="F7" s="349"/>
      <c r="G7" s="349"/>
      <c r="H7" s="349"/>
      <c r="I7" s="349"/>
      <c r="J7" s="349"/>
      <c r="K7" s="349"/>
      <c r="L7" s="349"/>
      <c r="M7" s="349"/>
      <c r="N7" s="349"/>
      <c r="O7" s="349"/>
    </row>
    <row r="8" spans="1:15" x14ac:dyDescent="0.2">
      <c r="A8" s="350"/>
      <c r="B8" s="351"/>
      <c r="C8" s="351"/>
      <c r="D8" s="351"/>
      <c r="E8" s="351"/>
      <c r="F8" s="351"/>
      <c r="G8" s="351"/>
      <c r="H8" s="351"/>
      <c r="I8" s="351"/>
      <c r="J8" s="351"/>
      <c r="K8" s="351"/>
      <c r="L8" s="351"/>
      <c r="M8" s="351"/>
      <c r="N8" s="351"/>
      <c r="O8" s="351"/>
    </row>
    <row r="9" spans="1:15" x14ac:dyDescent="0.2">
      <c r="A9" s="350"/>
      <c r="B9" s="58"/>
      <c r="C9" s="58"/>
      <c r="D9" s="352"/>
      <c r="E9" s="352"/>
      <c r="F9" s="352"/>
      <c r="G9" s="352"/>
      <c r="H9" s="352"/>
      <c r="I9" s="352"/>
      <c r="J9" s="352"/>
      <c r="K9" s="352"/>
      <c r="L9" s="352"/>
      <c r="M9" s="352"/>
      <c r="N9" s="352"/>
      <c r="O9" s="352"/>
    </row>
    <row r="10" spans="1:15" ht="30" x14ac:dyDescent="0.2">
      <c r="A10" s="2"/>
      <c r="B10" s="353" t="s">
        <v>1092</v>
      </c>
      <c r="C10" s="354" t="s">
        <v>1085</v>
      </c>
      <c r="D10" s="355" t="s">
        <v>57</v>
      </c>
      <c r="E10" s="356" t="s">
        <v>1002</v>
      </c>
      <c r="F10" s="357"/>
      <c r="G10" s="358"/>
      <c r="H10" s="359" t="s">
        <v>1094</v>
      </c>
      <c r="I10" s="359" t="s">
        <v>1089</v>
      </c>
      <c r="J10" s="360" t="s">
        <v>1099</v>
      </c>
      <c r="K10" s="361"/>
      <c r="L10" s="362" t="s">
        <v>1087</v>
      </c>
      <c r="M10" s="362" t="s">
        <v>1086</v>
      </c>
      <c r="N10" s="362" t="s">
        <v>1088</v>
      </c>
      <c r="O10" s="362" t="s">
        <v>185</v>
      </c>
    </row>
    <row r="11" spans="1:15" ht="32" x14ac:dyDescent="0.2">
      <c r="A11" s="2"/>
      <c r="B11" s="363"/>
      <c r="C11" s="364"/>
      <c r="D11" s="365"/>
      <c r="E11" s="366" t="s">
        <v>1382</v>
      </c>
      <c r="F11" s="366" t="s">
        <v>1383</v>
      </c>
      <c r="G11" s="366" t="s">
        <v>1381</v>
      </c>
      <c r="H11" s="367"/>
      <c r="I11" s="368"/>
      <c r="J11" s="191" t="s">
        <v>1090</v>
      </c>
      <c r="K11" s="369" t="s">
        <v>1003</v>
      </c>
      <c r="L11" s="370"/>
      <c r="M11" s="371"/>
      <c r="N11" s="371"/>
      <c r="O11" s="371"/>
    </row>
    <row r="12" spans="1:15" x14ac:dyDescent="0.2">
      <c r="A12" s="372" t="s">
        <v>1004</v>
      </c>
      <c r="B12" s="373"/>
      <c r="C12" s="374">
        <v>30</v>
      </c>
      <c r="D12" s="375"/>
      <c r="E12" s="376"/>
      <c r="F12" s="376"/>
      <c r="G12" s="376"/>
      <c r="H12" s="376"/>
      <c r="I12" s="376"/>
      <c r="J12" s="377"/>
      <c r="K12" s="378"/>
      <c r="L12" s="376"/>
      <c r="M12" s="376"/>
      <c r="N12" s="376"/>
      <c r="O12" s="378"/>
    </row>
    <row r="13" spans="1:15" x14ac:dyDescent="0.2">
      <c r="A13" s="372" t="s">
        <v>1221</v>
      </c>
      <c r="B13" s="373"/>
      <c r="C13" s="379"/>
      <c r="D13" s="375"/>
      <c r="E13" s="376"/>
      <c r="F13" s="376"/>
      <c r="G13" s="376"/>
      <c r="H13" s="376"/>
      <c r="I13" s="376"/>
      <c r="J13" s="376"/>
      <c r="K13" s="376"/>
      <c r="L13" s="376"/>
      <c r="M13" s="376"/>
      <c r="N13" s="376"/>
      <c r="O13" s="378"/>
    </row>
    <row r="14" spans="1:15" x14ac:dyDescent="0.2">
      <c r="A14" s="372" t="s">
        <v>1384</v>
      </c>
      <c r="B14" s="373"/>
      <c r="C14" s="380"/>
      <c r="D14" s="375"/>
      <c r="E14" s="376"/>
      <c r="F14" s="376"/>
      <c r="G14" s="376"/>
      <c r="H14" s="376"/>
      <c r="I14" s="376"/>
      <c r="J14" s="376"/>
      <c r="K14" s="376"/>
      <c r="L14" s="376"/>
      <c r="M14" s="376"/>
      <c r="N14" s="376"/>
      <c r="O14" s="378"/>
    </row>
    <row r="15" spans="1:15" x14ac:dyDescent="0.2">
      <c r="A15" s="381" t="s">
        <v>1385</v>
      </c>
      <c r="B15" s="373"/>
      <c r="C15" s="380"/>
      <c r="D15" s="375"/>
      <c r="E15" s="376"/>
      <c r="F15" s="376"/>
      <c r="G15" s="376"/>
      <c r="H15" s="376"/>
      <c r="I15" s="376"/>
      <c r="J15" s="376"/>
      <c r="K15" s="376"/>
      <c r="L15" s="376"/>
      <c r="M15" s="376"/>
      <c r="N15" s="376"/>
      <c r="O15" s="378"/>
    </row>
    <row r="16" spans="1:15" ht="30" x14ac:dyDescent="0.2">
      <c r="A16" s="382" t="s">
        <v>1097</v>
      </c>
      <c r="B16" s="383"/>
      <c r="C16" s="384">
        <v>6</v>
      </c>
      <c r="D16" s="384">
        <v>48</v>
      </c>
      <c r="E16" s="385"/>
      <c r="F16" s="385"/>
      <c r="G16" s="385"/>
      <c r="H16" s="385"/>
      <c r="I16" s="385"/>
      <c r="J16" s="385"/>
      <c r="K16" s="385"/>
      <c r="L16" s="385"/>
      <c r="M16" s="385"/>
      <c r="N16" s="385"/>
      <c r="O16" s="385"/>
    </row>
    <row r="17" spans="1:15" ht="128" x14ac:dyDescent="0.2">
      <c r="A17" s="386" t="s">
        <v>1095</v>
      </c>
      <c r="B17" s="386" t="s">
        <v>1093</v>
      </c>
      <c r="C17" s="386"/>
      <c r="D17" s="369">
        <v>24</v>
      </c>
      <c r="E17" s="369">
        <v>24</v>
      </c>
      <c r="F17" s="369"/>
      <c r="G17" s="369"/>
      <c r="H17" s="369" t="s">
        <v>1008</v>
      </c>
      <c r="I17" s="369">
        <v>1</v>
      </c>
      <c r="J17" s="369" t="s">
        <v>1091</v>
      </c>
      <c r="K17" s="369" t="s">
        <v>1100</v>
      </c>
      <c r="L17" s="369" t="s">
        <v>1101</v>
      </c>
      <c r="M17" s="369" t="s">
        <v>1102</v>
      </c>
      <c r="N17" s="369" t="s">
        <v>1103</v>
      </c>
      <c r="O17" s="369" t="s">
        <v>693</v>
      </c>
    </row>
    <row r="18" spans="1:15" ht="144" x14ac:dyDescent="0.2">
      <c r="A18" s="386" t="s">
        <v>1098</v>
      </c>
      <c r="B18" s="386" t="s">
        <v>1093</v>
      </c>
      <c r="C18" s="386"/>
      <c r="D18" s="369">
        <v>24</v>
      </c>
      <c r="E18" s="369"/>
      <c r="F18" s="369">
        <v>24</v>
      </c>
      <c r="G18" s="369"/>
      <c r="H18" s="369" t="s">
        <v>1008</v>
      </c>
      <c r="I18" s="369">
        <v>3</v>
      </c>
      <c r="J18" s="369" t="s">
        <v>1091</v>
      </c>
      <c r="K18" s="369" t="s">
        <v>1010</v>
      </c>
      <c r="L18" s="369" t="s">
        <v>1104</v>
      </c>
      <c r="M18" s="369" t="s">
        <v>1105</v>
      </c>
      <c r="N18" s="369" t="s">
        <v>1106</v>
      </c>
      <c r="O18" s="369" t="s">
        <v>1107</v>
      </c>
    </row>
    <row r="19" spans="1:15" ht="144" x14ac:dyDescent="0.2">
      <c r="A19" s="387" t="s">
        <v>1386</v>
      </c>
      <c r="B19" s="386" t="s">
        <v>1093</v>
      </c>
      <c r="C19" s="386"/>
      <c r="D19" s="369">
        <v>6</v>
      </c>
      <c r="E19" s="369">
        <v>0</v>
      </c>
      <c r="F19" s="369">
        <v>0</v>
      </c>
      <c r="G19" s="369">
        <v>0</v>
      </c>
      <c r="H19" s="388" t="s">
        <v>1008</v>
      </c>
      <c r="I19" s="388"/>
      <c r="J19" s="388"/>
      <c r="K19" s="388" t="s">
        <v>1011</v>
      </c>
      <c r="L19" s="550" t="s">
        <v>1108</v>
      </c>
      <c r="M19" s="369" t="s">
        <v>1109</v>
      </c>
      <c r="N19" s="369" t="s">
        <v>1110</v>
      </c>
      <c r="O19" s="369" t="s">
        <v>693</v>
      </c>
    </row>
    <row r="20" spans="1:15" x14ac:dyDescent="0.2">
      <c r="A20" s="389" t="s">
        <v>1012</v>
      </c>
      <c r="B20" s="189"/>
      <c r="C20" s="390"/>
      <c r="D20" s="390"/>
      <c r="E20" s="194"/>
      <c r="F20" s="194"/>
      <c r="G20" s="391"/>
      <c r="H20" s="392"/>
      <c r="I20" s="194"/>
      <c r="J20" s="194"/>
      <c r="K20" s="194"/>
      <c r="L20" s="393"/>
      <c r="M20" s="394"/>
      <c r="N20" s="191"/>
      <c r="O20" s="194"/>
    </row>
    <row r="21" spans="1:15" x14ac:dyDescent="0.2">
      <c r="A21" s="395" t="s">
        <v>1211</v>
      </c>
      <c r="B21" s="383"/>
      <c r="C21" s="384">
        <v>18</v>
      </c>
      <c r="D21" s="384">
        <v>120</v>
      </c>
      <c r="E21" s="385"/>
      <c r="F21" s="385"/>
      <c r="G21" s="385"/>
      <c r="H21" s="385"/>
      <c r="I21" s="385"/>
      <c r="J21" s="385"/>
      <c r="K21" s="385"/>
      <c r="L21" s="385"/>
      <c r="M21" s="385"/>
      <c r="N21" s="385"/>
      <c r="O21" s="385"/>
    </row>
    <row r="22" spans="1:15" x14ac:dyDescent="0.2">
      <c r="A22" s="396" t="s">
        <v>1111</v>
      </c>
      <c r="B22" s="397"/>
      <c r="C22" s="398">
        <v>9</v>
      </c>
      <c r="D22" s="398">
        <v>72</v>
      </c>
      <c r="E22" s="399"/>
      <c r="F22" s="399"/>
      <c r="G22" s="399"/>
      <c r="H22" s="399"/>
      <c r="I22" s="399"/>
      <c r="J22" s="399"/>
      <c r="K22" s="399"/>
      <c r="L22" s="399"/>
      <c r="M22" s="399"/>
      <c r="N22" s="399"/>
      <c r="O22" s="399"/>
    </row>
    <row r="23" spans="1:15" ht="390" customHeight="1" x14ac:dyDescent="0.2">
      <c r="A23" s="30" t="s">
        <v>1112</v>
      </c>
      <c r="B23" s="30"/>
      <c r="C23" s="190">
        <v>4.5</v>
      </c>
      <c r="D23" s="190">
        <v>36</v>
      </c>
      <c r="E23" s="190"/>
      <c r="F23" s="190" t="s">
        <v>1013</v>
      </c>
      <c r="G23" s="191"/>
      <c r="H23" s="392" t="s">
        <v>1014</v>
      </c>
      <c r="I23" s="191"/>
      <c r="J23" s="191" t="s">
        <v>1113</v>
      </c>
      <c r="K23" s="191" t="s">
        <v>1015</v>
      </c>
      <c r="L23" s="393" t="s">
        <v>1114</v>
      </c>
      <c r="M23" s="393" t="s">
        <v>1117</v>
      </c>
      <c r="N23" s="393" t="s">
        <v>1116</v>
      </c>
      <c r="O23" s="190" t="s">
        <v>1016</v>
      </c>
    </row>
    <row r="24" spans="1:15" ht="272" x14ac:dyDescent="0.2">
      <c r="A24" s="30" t="s">
        <v>1118</v>
      </c>
      <c r="B24" s="30"/>
      <c r="C24" s="190">
        <v>4.5</v>
      </c>
      <c r="D24" s="190">
        <v>36</v>
      </c>
      <c r="E24" s="191"/>
      <c r="F24" s="190" t="s">
        <v>1013</v>
      </c>
      <c r="G24" s="191"/>
      <c r="H24" s="392" t="s">
        <v>1014</v>
      </c>
      <c r="I24" s="191"/>
      <c r="J24" s="191" t="s">
        <v>1017</v>
      </c>
      <c r="K24" s="191" t="s">
        <v>1015</v>
      </c>
      <c r="L24" s="191" t="s">
        <v>1119</v>
      </c>
      <c r="M24" s="191" t="s">
        <v>1120</v>
      </c>
      <c r="N24" s="369" t="s">
        <v>1121</v>
      </c>
      <c r="O24" s="190" t="s">
        <v>1016</v>
      </c>
    </row>
    <row r="25" spans="1:15" x14ac:dyDescent="0.2">
      <c r="A25" s="400" t="s">
        <v>1123</v>
      </c>
      <c r="B25" s="401"/>
      <c r="C25" s="402">
        <v>9</v>
      </c>
      <c r="D25" s="402">
        <v>48</v>
      </c>
      <c r="E25" s="403"/>
      <c r="F25" s="403"/>
      <c r="G25" s="403"/>
      <c r="H25" s="403"/>
      <c r="I25" s="403"/>
      <c r="J25" s="403"/>
      <c r="K25" s="403"/>
      <c r="L25" s="403"/>
      <c r="M25" s="403"/>
      <c r="N25" s="403"/>
      <c r="O25" s="403"/>
    </row>
    <row r="26" spans="1:15" ht="30" x14ac:dyDescent="0.2">
      <c r="A26" s="404" t="s">
        <v>1122</v>
      </c>
      <c r="B26" s="405"/>
      <c r="C26" s="406">
        <v>4.5</v>
      </c>
      <c r="D26" s="406">
        <v>24</v>
      </c>
      <c r="E26" s="407"/>
      <c r="F26" s="407"/>
      <c r="G26" s="407"/>
      <c r="H26" s="408" t="s">
        <v>1018</v>
      </c>
      <c r="I26" s="407"/>
      <c r="J26" s="406" t="s">
        <v>1013</v>
      </c>
      <c r="K26" s="407" t="s">
        <v>1127</v>
      </c>
      <c r="L26" s="409" t="s">
        <v>1126</v>
      </c>
      <c r="M26" s="409" t="s">
        <v>1126</v>
      </c>
      <c r="N26" s="409" t="s">
        <v>1126</v>
      </c>
      <c r="O26" s="406" t="s">
        <v>1016</v>
      </c>
    </row>
    <row r="27" spans="1:15" ht="135" x14ac:dyDescent="0.2">
      <c r="A27" s="404" t="s">
        <v>1124</v>
      </c>
      <c r="B27" s="405"/>
      <c r="C27" s="406">
        <v>4.5</v>
      </c>
      <c r="D27" s="406">
        <v>24</v>
      </c>
      <c r="E27" s="407"/>
      <c r="F27" s="407"/>
      <c r="G27" s="407"/>
      <c r="H27" s="408" t="s">
        <v>1018</v>
      </c>
      <c r="I27" s="407"/>
      <c r="J27" s="406" t="s">
        <v>1013</v>
      </c>
      <c r="K27" s="407" t="s">
        <v>1127</v>
      </c>
      <c r="L27" s="409" t="s">
        <v>1128</v>
      </c>
      <c r="M27" s="409" t="s">
        <v>1129</v>
      </c>
      <c r="N27" s="409" t="s">
        <v>1130</v>
      </c>
      <c r="O27" s="406" t="s">
        <v>1016</v>
      </c>
    </row>
    <row r="28" spans="1:15" ht="120" x14ac:dyDescent="0.2">
      <c r="A28" s="30" t="s">
        <v>1125</v>
      </c>
      <c r="B28" s="410"/>
      <c r="C28" s="410"/>
      <c r="D28" s="194"/>
      <c r="E28" s="194"/>
      <c r="F28" s="194"/>
      <c r="G28" s="194"/>
      <c r="H28" s="194" t="s">
        <v>1018</v>
      </c>
      <c r="I28" s="194"/>
      <c r="J28" s="189" t="s">
        <v>1013</v>
      </c>
      <c r="K28" s="407" t="s">
        <v>1127</v>
      </c>
      <c r="L28" s="177" t="s">
        <v>1131</v>
      </c>
      <c r="M28" s="411" t="s">
        <v>1132</v>
      </c>
      <c r="N28" s="411" t="s">
        <v>1020</v>
      </c>
      <c r="O28" s="189" t="s">
        <v>1016</v>
      </c>
    </row>
    <row r="29" spans="1:15" x14ac:dyDescent="0.2">
      <c r="A29" s="412" t="s">
        <v>1133</v>
      </c>
      <c r="B29" s="410"/>
      <c r="C29" s="410"/>
      <c r="D29" s="194"/>
      <c r="E29" s="194"/>
      <c r="F29" s="194"/>
      <c r="G29" s="194"/>
      <c r="H29" s="194"/>
      <c r="I29" s="194"/>
      <c r="J29" s="189"/>
      <c r="K29" s="407"/>
      <c r="L29" s="177"/>
      <c r="M29" s="411"/>
      <c r="N29" s="411"/>
      <c r="O29" s="189"/>
    </row>
    <row r="30" spans="1:15" ht="60" customHeight="1" x14ac:dyDescent="0.2">
      <c r="A30" s="413" t="s">
        <v>1134</v>
      </c>
      <c r="B30" s="383"/>
      <c r="C30" s="384">
        <v>6</v>
      </c>
      <c r="D30" s="384">
        <v>48</v>
      </c>
      <c r="E30" s="385"/>
      <c r="F30" s="385"/>
      <c r="G30" s="385"/>
      <c r="H30" s="385"/>
      <c r="I30" s="385"/>
      <c r="J30" s="384"/>
      <c r="K30" s="414"/>
      <c r="L30" s="385"/>
      <c r="M30" s="385"/>
      <c r="N30" s="385"/>
      <c r="O30" s="385"/>
    </row>
    <row r="31" spans="1:15" ht="96" x14ac:dyDescent="0.2">
      <c r="A31" s="30" t="s">
        <v>1135</v>
      </c>
      <c r="B31" s="410" t="s">
        <v>1093</v>
      </c>
      <c r="C31" s="189">
        <v>3</v>
      </c>
      <c r="D31" s="189">
        <v>24</v>
      </c>
      <c r="E31" s="194"/>
      <c r="F31" s="194"/>
      <c r="G31" s="194"/>
      <c r="H31" s="194" t="s">
        <v>1022</v>
      </c>
      <c r="I31" s="194"/>
      <c r="J31" s="189" t="s">
        <v>1013</v>
      </c>
      <c r="K31" s="407" t="s">
        <v>1023</v>
      </c>
      <c r="L31" s="191" t="s">
        <v>1144</v>
      </c>
      <c r="M31" s="191" t="s">
        <v>1145</v>
      </c>
      <c r="N31" s="191" t="s">
        <v>1146</v>
      </c>
      <c r="O31" s="194"/>
    </row>
    <row r="32" spans="1:15" ht="45" x14ac:dyDescent="0.2">
      <c r="A32" s="415" t="s">
        <v>1136</v>
      </c>
      <c r="B32" s="415" t="s">
        <v>1024</v>
      </c>
      <c r="C32" s="416">
        <v>3</v>
      </c>
      <c r="D32" s="416">
        <v>24</v>
      </c>
      <c r="E32" s="417"/>
      <c r="F32" s="417"/>
      <c r="G32" s="417"/>
      <c r="H32" s="417"/>
      <c r="I32" s="417"/>
      <c r="J32" s="418"/>
      <c r="K32" s="415" t="s">
        <v>1136</v>
      </c>
      <c r="L32" s="191"/>
      <c r="M32" s="191"/>
      <c r="N32" s="191"/>
      <c r="O32" s="194"/>
    </row>
    <row r="33" spans="1:15" ht="60" x14ac:dyDescent="0.2">
      <c r="A33" s="415" t="s">
        <v>1137</v>
      </c>
      <c r="B33" s="415"/>
      <c r="C33" s="416">
        <v>3</v>
      </c>
      <c r="D33" s="416">
        <v>24</v>
      </c>
      <c r="E33" s="417"/>
      <c r="F33" s="417"/>
      <c r="G33" s="417"/>
      <c r="H33" s="417"/>
      <c r="I33" s="417"/>
      <c r="J33" s="418"/>
      <c r="K33" s="415" t="s">
        <v>1141</v>
      </c>
      <c r="L33" s="191"/>
      <c r="M33" s="191"/>
      <c r="N33" s="191"/>
      <c r="O33" s="194"/>
    </row>
    <row r="34" spans="1:15" ht="60" x14ac:dyDescent="0.2">
      <c r="A34" s="415" t="s">
        <v>1138</v>
      </c>
      <c r="B34" s="420" t="s">
        <v>1026</v>
      </c>
      <c r="C34" s="418">
        <v>3</v>
      </c>
      <c r="D34" s="418">
        <v>24</v>
      </c>
      <c r="E34" s="417"/>
      <c r="F34" s="417"/>
      <c r="G34" s="417"/>
      <c r="H34" s="417"/>
      <c r="I34" s="417"/>
      <c r="J34" s="418"/>
      <c r="K34" s="419" t="s">
        <v>1142</v>
      </c>
      <c r="L34" s="191"/>
      <c r="M34" s="191"/>
      <c r="N34" s="191"/>
      <c r="O34" s="194"/>
    </row>
    <row r="35" spans="1:15" ht="60" x14ac:dyDescent="0.2">
      <c r="A35" s="415" t="s">
        <v>1139</v>
      </c>
      <c r="B35" s="420" t="s">
        <v>1026</v>
      </c>
      <c r="C35" s="418">
        <v>3</v>
      </c>
      <c r="D35" s="418">
        <v>24</v>
      </c>
      <c r="E35" s="417"/>
      <c r="F35" s="417"/>
      <c r="G35" s="417"/>
      <c r="H35" s="417"/>
      <c r="I35" s="417"/>
      <c r="J35" s="418"/>
      <c r="K35" s="419" t="s">
        <v>1143</v>
      </c>
      <c r="L35" s="191"/>
      <c r="M35" s="191"/>
      <c r="N35" s="191"/>
      <c r="O35" s="194"/>
    </row>
    <row r="36" spans="1:15" ht="144" x14ac:dyDescent="0.2">
      <c r="A36" s="410" t="s">
        <v>1140</v>
      </c>
      <c r="B36" s="410" t="s">
        <v>1093</v>
      </c>
      <c r="C36" s="189">
        <v>3</v>
      </c>
      <c r="D36" s="189">
        <v>24</v>
      </c>
      <c r="E36" s="194"/>
      <c r="F36" s="194"/>
      <c r="G36" s="194"/>
      <c r="H36" s="194" t="s">
        <v>1022</v>
      </c>
      <c r="I36" s="194"/>
      <c r="J36" s="189" t="s">
        <v>1013</v>
      </c>
      <c r="K36" s="407" t="s">
        <v>1147</v>
      </c>
      <c r="L36" s="194"/>
      <c r="M36" s="194"/>
      <c r="N36" s="191" t="s">
        <v>1148</v>
      </c>
      <c r="O36" s="194"/>
    </row>
    <row r="37" spans="1:15" ht="60" x14ac:dyDescent="0.2">
      <c r="A37" s="415" t="s">
        <v>1149</v>
      </c>
      <c r="B37" s="420" t="s">
        <v>1026</v>
      </c>
      <c r="C37" s="189">
        <v>3</v>
      </c>
      <c r="D37" s="189">
        <v>24</v>
      </c>
      <c r="E37" s="417"/>
      <c r="F37" s="417"/>
      <c r="G37" s="417"/>
      <c r="H37" s="417"/>
      <c r="I37" s="417"/>
      <c r="J37" s="418"/>
      <c r="K37" s="419" t="s">
        <v>1153</v>
      </c>
      <c r="L37" s="421"/>
      <c r="M37" s="422"/>
      <c r="N37" s="192"/>
      <c r="O37" s="422"/>
    </row>
    <row r="38" spans="1:15" ht="60" x14ac:dyDescent="0.2">
      <c r="A38" s="415" t="s">
        <v>1150</v>
      </c>
      <c r="B38" s="420" t="s">
        <v>1026</v>
      </c>
      <c r="C38" s="189">
        <v>3</v>
      </c>
      <c r="D38" s="189">
        <v>24</v>
      </c>
      <c r="E38" s="417"/>
      <c r="F38" s="417"/>
      <c r="G38" s="417"/>
      <c r="H38" s="417"/>
      <c r="I38" s="417"/>
      <c r="J38" s="418"/>
      <c r="K38" s="419" t="s">
        <v>1153</v>
      </c>
      <c r="L38" s="421"/>
      <c r="M38" s="422"/>
      <c r="N38" s="192"/>
      <c r="O38" s="422"/>
    </row>
    <row r="39" spans="1:15" ht="75" x14ac:dyDescent="0.2">
      <c r="A39" s="420" t="s">
        <v>1151</v>
      </c>
      <c r="B39" s="420" t="s">
        <v>1026</v>
      </c>
      <c r="C39" s="189">
        <v>3</v>
      </c>
      <c r="D39" s="189">
        <v>24</v>
      </c>
      <c r="E39" s="417"/>
      <c r="F39" s="417"/>
      <c r="G39" s="417"/>
      <c r="H39" s="417"/>
      <c r="I39" s="417"/>
      <c r="J39" s="418"/>
      <c r="K39" s="419" t="s">
        <v>1152</v>
      </c>
      <c r="L39" s="421"/>
      <c r="M39" s="422"/>
      <c r="N39" s="192"/>
      <c r="O39" s="422"/>
    </row>
    <row r="40" spans="1:15" ht="45" x14ac:dyDescent="0.2">
      <c r="A40" s="423" t="s">
        <v>1156</v>
      </c>
      <c r="B40" s="30" t="s">
        <v>1024</v>
      </c>
      <c r="C40" s="418">
        <v>3</v>
      </c>
      <c r="D40" s="418">
        <v>24</v>
      </c>
      <c r="E40" s="194"/>
      <c r="F40" s="194"/>
      <c r="G40" s="194"/>
      <c r="H40" s="189"/>
      <c r="I40" s="194"/>
      <c r="J40" s="189"/>
      <c r="K40" s="419" t="s">
        <v>1154</v>
      </c>
      <c r="L40" s="421"/>
      <c r="M40" s="422"/>
      <c r="N40" s="192"/>
      <c r="O40" s="422"/>
    </row>
    <row r="41" spans="1:15" ht="45" x14ac:dyDescent="0.2">
      <c r="A41" s="415" t="s">
        <v>1157</v>
      </c>
      <c r="B41" s="420" t="s">
        <v>1026</v>
      </c>
      <c r="C41" s="189">
        <v>3</v>
      </c>
      <c r="D41" s="189">
        <v>24</v>
      </c>
      <c r="E41" s="417"/>
      <c r="F41" s="417"/>
      <c r="G41" s="417"/>
      <c r="H41" s="417"/>
      <c r="I41" s="417"/>
      <c r="J41" s="418"/>
      <c r="K41" s="419" t="s">
        <v>1154</v>
      </c>
      <c r="L41" s="421"/>
      <c r="M41" s="422"/>
      <c r="N41" s="192"/>
      <c r="O41" s="422"/>
    </row>
    <row r="42" spans="1:15" ht="30" x14ac:dyDescent="0.2">
      <c r="A42" s="420" t="s">
        <v>1158</v>
      </c>
      <c r="B42" s="420" t="s">
        <v>1026</v>
      </c>
      <c r="C42" s="189">
        <v>3</v>
      </c>
      <c r="D42" s="189">
        <v>24</v>
      </c>
      <c r="E42" s="417"/>
      <c r="F42" s="417"/>
      <c r="G42" s="417"/>
      <c r="H42" s="417"/>
      <c r="I42" s="417"/>
      <c r="J42" s="418"/>
      <c r="K42" s="419" t="s">
        <v>1155</v>
      </c>
      <c r="L42" s="421"/>
      <c r="M42" s="422"/>
      <c r="N42" s="192"/>
      <c r="O42" s="422"/>
    </row>
    <row r="43" spans="1:15" x14ac:dyDescent="0.2">
      <c r="A43" s="424" t="s">
        <v>1159</v>
      </c>
      <c r="B43" s="424"/>
      <c r="C43" s="425">
        <v>3</v>
      </c>
      <c r="D43" s="425">
        <v>24</v>
      </c>
      <c r="E43" s="417"/>
      <c r="F43" s="417"/>
      <c r="G43" s="417"/>
      <c r="H43" s="417"/>
      <c r="I43" s="417"/>
      <c r="J43" s="418"/>
      <c r="K43" s="426" t="s">
        <v>1028</v>
      </c>
      <c r="L43" s="421"/>
      <c r="M43" s="422"/>
      <c r="N43" s="192"/>
      <c r="O43" s="422"/>
    </row>
    <row r="44" spans="1:15" x14ac:dyDescent="0.2">
      <c r="A44" s="389" t="s">
        <v>1029</v>
      </c>
      <c r="B44" s="427"/>
      <c r="C44" s="427"/>
      <c r="D44" s="428">
        <f>SUM(D16,D21,D30)</f>
        <v>216</v>
      </c>
      <c r="E44" s="389"/>
      <c r="F44" s="389"/>
      <c r="G44" s="389"/>
      <c r="H44" s="194"/>
      <c r="I44" s="194"/>
      <c r="J44" s="194"/>
      <c r="K44" s="194"/>
      <c r="L44" s="429"/>
      <c r="M44" s="430"/>
      <c r="N44" s="430"/>
      <c r="O44" s="430"/>
    </row>
    <row r="45" spans="1:15" x14ac:dyDescent="0.2">
      <c r="A45" s="431" t="s">
        <v>1160</v>
      </c>
      <c r="B45" s="432"/>
      <c r="C45" s="432"/>
      <c r="D45" s="433"/>
      <c r="E45" s="433"/>
      <c r="F45" s="433"/>
      <c r="G45" s="433"/>
      <c r="H45" s="433"/>
      <c r="I45" s="433"/>
      <c r="J45" s="433"/>
      <c r="K45" s="433"/>
      <c r="L45" s="433"/>
      <c r="M45" s="433"/>
      <c r="N45" s="433"/>
      <c r="O45" s="433"/>
    </row>
    <row r="46" spans="1:15" x14ac:dyDescent="0.2">
      <c r="A46" s="381" t="s">
        <v>1212</v>
      </c>
      <c r="B46" s="432"/>
      <c r="C46" s="432"/>
      <c r="D46" s="433"/>
      <c r="E46" s="433"/>
      <c r="F46" s="433"/>
      <c r="G46" s="433"/>
      <c r="H46" s="433"/>
      <c r="I46" s="433"/>
      <c r="J46" s="433"/>
      <c r="K46" s="433"/>
      <c r="L46" s="433"/>
      <c r="M46" s="433"/>
      <c r="N46" s="433"/>
      <c r="O46" s="433"/>
    </row>
    <row r="47" spans="1:15" ht="90" customHeight="1" x14ac:dyDescent="0.2">
      <c r="A47" s="382" t="s">
        <v>1161</v>
      </c>
      <c r="B47" s="432"/>
      <c r="C47" s="432"/>
      <c r="D47" s="433"/>
      <c r="E47" s="433"/>
      <c r="F47" s="433"/>
      <c r="G47" s="433"/>
      <c r="H47" s="433"/>
      <c r="I47" s="433"/>
      <c r="J47" s="433"/>
      <c r="K47" s="433"/>
      <c r="L47" s="433"/>
      <c r="M47" s="433"/>
      <c r="N47" s="433"/>
      <c r="O47" s="433"/>
    </row>
    <row r="48" spans="1:15" ht="30" x14ac:dyDescent="0.2">
      <c r="A48" s="382" t="s">
        <v>1162</v>
      </c>
      <c r="B48" s="434"/>
      <c r="C48" s="434">
        <v>6</v>
      </c>
      <c r="D48" s="434">
        <v>48</v>
      </c>
      <c r="E48" s="435"/>
      <c r="F48" s="435"/>
      <c r="G48" s="435"/>
      <c r="H48" s="435"/>
      <c r="I48" s="435"/>
      <c r="J48" s="435"/>
      <c r="K48" s="435"/>
      <c r="L48" s="435"/>
      <c r="M48" s="435"/>
      <c r="N48" s="435"/>
      <c r="O48" s="435"/>
    </row>
    <row r="49" spans="1:15" x14ac:dyDescent="0.2">
      <c r="A49" s="424" t="s">
        <v>1163</v>
      </c>
      <c r="B49" s="410"/>
      <c r="C49" s="189">
        <v>3</v>
      </c>
      <c r="D49" s="189">
        <v>24</v>
      </c>
      <c r="E49" s="194"/>
      <c r="F49" s="194"/>
      <c r="G49" s="194"/>
      <c r="H49" s="194"/>
      <c r="I49" s="194"/>
      <c r="J49" s="194"/>
      <c r="K49" s="194"/>
      <c r="L49" s="194"/>
      <c r="M49" s="194"/>
      <c r="N49" s="194"/>
      <c r="O49" s="194"/>
    </row>
    <row r="50" spans="1:15" x14ac:dyDescent="0.2">
      <c r="A50" s="424" t="s">
        <v>1030</v>
      </c>
      <c r="B50" s="410" t="s">
        <v>1024</v>
      </c>
      <c r="C50" s="189"/>
      <c r="D50" s="189"/>
      <c r="E50" s="194"/>
      <c r="F50" s="194"/>
      <c r="G50" s="194"/>
      <c r="H50" s="194"/>
      <c r="I50" s="194"/>
      <c r="J50" s="194"/>
      <c r="K50" s="194"/>
      <c r="L50" s="194"/>
      <c r="M50" s="194"/>
      <c r="N50" s="194"/>
      <c r="O50" s="194"/>
    </row>
    <row r="51" spans="1:15" x14ac:dyDescent="0.2">
      <c r="A51" s="420" t="s">
        <v>1031</v>
      </c>
      <c r="B51" s="410" t="s">
        <v>1024</v>
      </c>
      <c r="C51" s="189"/>
      <c r="D51" s="189"/>
      <c r="E51" s="194"/>
      <c r="F51" s="194"/>
      <c r="G51" s="194"/>
      <c r="H51" s="194"/>
      <c r="I51" s="194"/>
      <c r="J51" s="194"/>
      <c r="K51" s="194"/>
      <c r="L51" s="194"/>
      <c r="M51" s="194"/>
      <c r="N51" s="194"/>
      <c r="O51" s="194"/>
    </row>
    <row r="52" spans="1:15" x14ac:dyDescent="0.2">
      <c r="A52" s="420" t="s">
        <v>1032</v>
      </c>
      <c r="B52" s="410" t="s">
        <v>1024</v>
      </c>
      <c r="C52" s="189"/>
      <c r="D52" s="189"/>
      <c r="E52" s="194"/>
      <c r="F52" s="194"/>
      <c r="G52" s="194"/>
      <c r="H52" s="194"/>
      <c r="I52" s="194"/>
      <c r="J52" s="194"/>
      <c r="K52" s="194"/>
      <c r="L52" s="194"/>
      <c r="M52" s="194"/>
      <c r="N52" s="194"/>
      <c r="O52" s="194"/>
    </row>
    <row r="53" spans="1:15" x14ac:dyDescent="0.2">
      <c r="A53" s="424" t="s">
        <v>1164</v>
      </c>
      <c r="B53" s="410"/>
      <c r="C53" s="390">
        <v>3</v>
      </c>
      <c r="D53" s="390">
        <v>24</v>
      </c>
      <c r="E53" s="194"/>
      <c r="F53" s="194"/>
      <c r="G53" s="194"/>
      <c r="H53" s="194"/>
      <c r="I53" s="194"/>
      <c r="J53" s="194"/>
      <c r="K53" s="194"/>
      <c r="L53" s="194"/>
      <c r="M53" s="194"/>
      <c r="N53" s="194"/>
      <c r="O53" s="194"/>
    </row>
    <row r="54" spans="1:15" x14ac:dyDescent="0.2">
      <c r="A54" s="420" t="s">
        <v>1033</v>
      </c>
      <c r="B54" s="410" t="s">
        <v>1024</v>
      </c>
      <c r="C54" s="390"/>
      <c r="D54" s="390"/>
      <c r="E54" s="194"/>
      <c r="F54" s="194"/>
      <c r="G54" s="194"/>
      <c r="H54" s="194"/>
      <c r="I54" s="194"/>
      <c r="J54" s="194"/>
      <c r="K54" s="194"/>
      <c r="L54" s="194"/>
      <c r="M54" s="194"/>
      <c r="N54" s="194"/>
      <c r="O54" s="194"/>
    </row>
    <row r="55" spans="1:15" x14ac:dyDescent="0.2">
      <c r="A55" s="420" t="s">
        <v>1034</v>
      </c>
      <c r="B55" s="410" t="s">
        <v>1024</v>
      </c>
      <c r="C55" s="390"/>
      <c r="D55" s="390"/>
      <c r="E55" s="194"/>
      <c r="F55" s="194"/>
      <c r="G55" s="194"/>
      <c r="H55" s="194"/>
      <c r="I55" s="194"/>
      <c r="J55" s="194"/>
      <c r="K55" s="194"/>
      <c r="L55" s="194"/>
      <c r="M55" s="194"/>
      <c r="N55" s="194"/>
      <c r="O55" s="194"/>
    </row>
    <row r="56" spans="1:15" x14ac:dyDescent="0.2">
      <c r="A56" s="420" t="s">
        <v>1035</v>
      </c>
      <c r="B56" s="410" t="s">
        <v>1024</v>
      </c>
      <c r="C56" s="390"/>
      <c r="D56" s="390"/>
      <c r="E56" s="194"/>
      <c r="F56" s="194"/>
      <c r="G56" s="194"/>
      <c r="H56" s="194"/>
      <c r="I56" s="194"/>
      <c r="J56" s="194"/>
      <c r="K56" s="194"/>
      <c r="L56" s="194"/>
      <c r="M56" s="194"/>
      <c r="N56" s="194"/>
      <c r="O56" s="194"/>
    </row>
    <row r="57" spans="1:15" x14ac:dyDescent="0.2">
      <c r="A57" s="436" t="s">
        <v>1012</v>
      </c>
      <c r="B57" s="410"/>
      <c r="C57" s="390"/>
      <c r="D57" s="390"/>
      <c r="E57" s="194"/>
      <c r="F57" s="194"/>
      <c r="G57" s="194"/>
      <c r="H57" s="194"/>
      <c r="I57" s="194"/>
      <c r="J57" s="194"/>
      <c r="K57" s="194"/>
      <c r="L57" s="194"/>
      <c r="M57" s="194"/>
      <c r="N57" s="194"/>
      <c r="O57" s="194"/>
    </row>
    <row r="58" spans="1:15" x14ac:dyDescent="0.2">
      <c r="A58" s="437" t="s">
        <v>1211</v>
      </c>
      <c r="B58" s="383"/>
      <c r="C58" s="384">
        <v>18</v>
      </c>
      <c r="D58" s="384">
        <v>144</v>
      </c>
      <c r="E58" s="385"/>
      <c r="F58" s="385"/>
      <c r="G58" s="385"/>
      <c r="H58" s="385"/>
      <c r="I58" s="385"/>
      <c r="J58" s="385"/>
      <c r="K58" s="385"/>
      <c r="L58" s="385"/>
      <c r="M58" s="385"/>
      <c r="N58" s="385"/>
      <c r="O58" s="385"/>
    </row>
    <row r="59" spans="1:15" ht="30" x14ac:dyDescent="0.2">
      <c r="A59" s="438" t="s">
        <v>1165</v>
      </c>
      <c r="B59" s="397"/>
      <c r="C59" s="398">
        <v>9</v>
      </c>
      <c r="D59" s="398">
        <v>72</v>
      </c>
      <c r="E59" s="399"/>
      <c r="F59" s="399"/>
      <c r="G59" s="399"/>
      <c r="H59" s="399"/>
      <c r="I59" s="399"/>
      <c r="J59" s="399"/>
      <c r="K59" s="399"/>
      <c r="L59" s="399"/>
      <c r="M59" s="399"/>
      <c r="N59" s="399"/>
      <c r="O59" s="399"/>
    </row>
    <row r="60" spans="1:15" x14ac:dyDescent="0.2">
      <c r="A60" s="415" t="s">
        <v>1166</v>
      </c>
      <c r="B60" s="30"/>
      <c r="C60" s="190">
        <v>4.5</v>
      </c>
      <c r="D60" s="190">
        <v>36</v>
      </c>
      <c r="E60" s="190"/>
      <c r="F60" s="191"/>
      <c r="G60" s="191"/>
      <c r="H60" s="191"/>
      <c r="I60" s="191"/>
      <c r="J60" s="191"/>
      <c r="K60" s="191"/>
      <c r="L60" s="191"/>
      <c r="M60" s="191"/>
      <c r="N60" s="191"/>
      <c r="O60" s="191"/>
    </row>
    <row r="61" spans="1:15" x14ac:dyDescent="0.2">
      <c r="A61" s="415" t="s">
        <v>1167</v>
      </c>
      <c r="B61" s="30"/>
      <c r="C61" s="190">
        <v>4.5</v>
      </c>
      <c r="D61" s="190">
        <v>36</v>
      </c>
      <c r="E61" s="190"/>
      <c r="F61" s="191"/>
      <c r="G61" s="191"/>
      <c r="H61" s="191"/>
      <c r="I61" s="191"/>
      <c r="J61" s="191"/>
      <c r="K61" s="191"/>
      <c r="L61" s="191"/>
      <c r="M61" s="191"/>
      <c r="N61" s="191"/>
      <c r="O61" s="191"/>
    </row>
    <row r="62" spans="1:15" x14ac:dyDescent="0.2">
      <c r="A62" s="415" t="s">
        <v>1168</v>
      </c>
      <c r="B62" s="30"/>
      <c r="C62" s="190">
        <v>4.5</v>
      </c>
      <c r="D62" s="190">
        <v>36</v>
      </c>
      <c r="E62" s="191"/>
      <c r="F62" s="191"/>
      <c r="G62" s="191"/>
      <c r="H62" s="191"/>
      <c r="I62" s="191"/>
      <c r="J62" s="191"/>
      <c r="K62" s="191"/>
      <c r="L62" s="191"/>
      <c r="M62" s="191"/>
      <c r="N62" s="191"/>
      <c r="O62" s="191"/>
    </row>
    <row r="63" spans="1:15" ht="30" x14ac:dyDescent="0.2">
      <c r="A63" s="438" t="s">
        <v>1169</v>
      </c>
      <c r="B63" s="401"/>
      <c r="C63" s="402">
        <v>9</v>
      </c>
      <c r="D63" s="402">
        <v>72</v>
      </c>
      <c r="E63" s="403"/>
      <c r="F63" s="403"/>
      <c r="G63" s="403"/>
      <c r="H63" s="403"/>
      <c r="I63" s="403"/>
      <c r="J63" s="403"/>
      <c r="K63" s="403"/>
      <c r="L63" s="403"/>
      <c r="M63" s="403"/>
      <c r="N63" s="403"/>
      <c r="O63" s="403"/>
    </row>
    <row r="64" spans="1:15" x14ac:dyDescent="0.2">
      <c r="A64" s="439" t="s">
        <v>1170</v>
      </c>
      <c r="B64" s="405"/>
      <c r="C64" s="406">
        <v>4.5</v>
      </c>
      <c r="D64" s="406">
        <v>36</v>
      </c>
      <c r="E64" s="407"/>
      <c r="F64" s="407"/>
      <c r="G64" s="407"/>
      <c r="H64" s="407"/>
      <c r="I64" s="407"/>
      <c r="J64" s="406"/>
      <c r="K64" s="407"/>
      <c r="L64" s="407"/>
      <c r="M64" s="407"/>
      <c r="N64" s="407"/>
      <c r="O64" s="407"/>
    </row>
    <row r="65" spans="1:15" x14ac:dyDescent="0.2">
      <c r="A65" s="439" t="s">
        <v>1171</v>
      </c>
      <c r="B65" s="405"/>
      <c r="C65" s="406">
        <v>4.5</v>
      </c>
      <c r="D65" s="406">
        <v>36</v>
      </c>
      <c r="E65" s="407"/>
      <c r="F65" s="407"/>
      <c r="G65" s="407"/>
      <c r="H65" s="407"/>
      <c r="I65" s="407"/>
      <c r="J65" s="406"/>
      <c r="K65" s="407"/>
      <c r="L65" s="407"/>
      <c r="M65" s="407"/>
      <c r="N65" s="407"/>
      <c r="O65" s="407"/>
    </row>
    <row r="66" spans="1:15" x14ac:dyDescent="0.2">
      <c r="A66" s="415" t="s">
        <v>1172</v>
      </c>
      <c r="B66" s="410"/>
      <c r="C66" s="189">
        <v>4.5</v>
      </c>
      <c r="D66" s="390">
        <v>36</v>
      </c>
      <c r="E66" s="194"/>
      <c r="F66" s="194"/>
      <c r="G66" s="194"/>
      <c r="H66" s="194"/>
      <c r="I66" s="194"/>
      <c r="J66" s="189"/>
      <c r="K66" s="407"/>
      <c r="L66" s="194"/>
      <c r="M66" s="194"/>
      <c r="N66" s="194"/>
      <c r="O66" s="194"/>
    </row>
    <row r="67" spans="1:15" x14ac:dyDescent="0.2">
      <c r="A67" s="440" t="s">
        <v>1173</v>
      </c>
      <c r="B67" s="410"/>
      <c r="C67" s="189"/>
      <c r="D67" s="390"/>
      <c r="E67" s="194"/>
      <c r="F67" s="194"/>
      <c r="G67" s="194"/>
      <c r="H67" s="194"/>
      <c r="I67" s="194"/>
      <c r="J67" s="189"/>
      <c r="K67" s="407"/>
      <c r="L67" s="194"/>
      <c r="M67" s="194"/>
      <c r="N67" s="194"/>
      <c r="O67" s="194"/>
    </row>
    <row r="68" spans="1:15" ht="45" x14ac:dyDescent="0.2">
      <c r="A68" s="441" t="s">
        <v>1174</v>
      </c>
      <c r="B68" s="442"/>
      <c r="C68" s="434">
        <v>6</v>
      </c>
      <c r="D68" s="434">
        <v>48</v>
      </c>
      <c r="E68" s="435"/>
      <c r="F68" s="435"/>
      <c r="G68" s="435"/>
      <c r="H68" s="435"/>
      <c r="I68" s="435"/>
      <c r="J68" s="435"/>
      <c r="K68" s="435"/>
      <c r="L68" s="435"/>
      <c r="M68" s="435"/>
      <c r="N68" s="435"/>
      <c r="O68" s="435"/>
    </row>
    <row r="69" spans="1:15" x14ac:dyDescent="0.2">
      <c r="A69" s="420" t="s">
        <v>1036</v>
      </c>
      <c r="B69" s="30" t="s">
        <v>1024</v>
      </c>
      <c r="C69" s="190">
        <v>3</v>
      </c>
      <c r="D69" s="190">
        <v>24</v>
      </c>
      <c r="E69" s="191"/>
      <c r="F69" s="191"/>
      <c r="G69" s="191"/>
      <c r="H69" s="191"/>
      <c r="I69" s="191"/>
      <c r="J69" s="191"/>
      <c r="K69" s="191"/>
      <c r="L69" s="191"/>
      <c r="M69" s="191"/>
      <c r="N69" s="191"/>
      <c r="O69" s="191"/>
    </row>
    <row r="70" spans="1:15" x14ac:dyDescent="0.2">
      <c r="A70" s="420" t="s">
        <v>1037</v>
      </c>
      <c r="B70" s="30" t="s">
        <v>1024</v>
      </c>
      <c r="C70" s="190">
        <v>3</v>
      </c>
      <c r="D70" s="190">
        <v>24</v>
      </c>
      <c r="E70" s="191"/>
      <c r="F70" s="443"/>
      <c r="G70" s="443"/>
      <c r="H70" s="443"/>
      <c r="I70" s="443"/>
      <c r="J70" s="443"/>
      <c r="K70" s="443"/>
      <c r="L70" s="193"/>
      <c r="M70" s="191"/>
      <c r="N70" s="191"/>
      <c r="O70" s="191"/>
    </row>
    <row r="71" spans="1:15" x14ac:dyDescent="0.2">
      <c r="A71" s="420" t="s">
        <v>1038</v>
      </c>
      <c r="B71" s="30" t="s">
        <v>1024</v>
      </c>
      <c r="C71" s="190">
        <v>3</v>
      </c>
      <c r="D71" s="190">
        <v>24</v>
      </c>
      <c r="E71" s="191"/>
      <c r="F71" s="443"/>
      <c r="G71" s="443"/>
      <c r="H71" s="443"/>
      <c r="I71" s="443"/>
      <c r="J71" s="443"/>
      <c r="K71" s="443"/>
      <c r="L71" s="193"/>
      <c r="M71" s="191"/>
      <c r="N71" s="191"/>
      <c r="O71" s="191"/>
    </row>
    <row r="72" spans="1:15" x14ac:dyDescent="0.2">
      <c r="A72" s="420" t="s">
        <v>1039</v>
      </c>
      <c r="B72" s="30" t="s">
        <v>1024</v>
      </c>
      <c r="C72" s="190">
        <v>3</v>
      </c>
      <c r="D72" s="190">
        <v>24</v>
      </c>
      <c r="E72" s="191"/>
      <c r="F72" s="443"/>
      <c r="G72" s="443"/>
      <c r="H72" s="443"/>
      <c r="I72" s="443"/>
      <c r="J72" s="443"/>
      <c r="K72" s="443"/>
      <c r="L72" s="193"/>
      <c r="M72" s="191"/>
      <c r="N72" s="191"/>
      <c r="O72" s="191"/>
    </row>
    <row r="73" spans="1:15" x14ac:dyDescent="0.2">
      <c r="A73" s="420" t="s">
        <v>1040</v>
      </c>
      <c r="B73" s="30" t="s">
        <v>1024</v>
      </c>
      <c r="C73" s="190">
        <v>3</v>
      </c>
      <c r="D73" s="190">
        <v>24</v>
      </c>
      <c r="E73" s="191"/>
      <c r="F73" s="443"/>
      <c r="G73" s="443"/>
      <c r="H73" s="443"/>
      <c r="I73" s="443"/>
      <c r="J73" s="443"/>
      <c r="K73" s="443"/>
      <c r="L73" s="193"/>
      <c r="M73" s="191"/>
      <c r="N73" s="191"/>
      <c r="O73" s="191"/>
    </row>
    <row r="74" spans="1:15" x14ac:dyDescent="0.2">
      <c r="A74" s="420" t="s">
        <v>1041</v>
      </c>
      <c r="B74" s="30" t="s">
        <v>1024</v>
      </c>
      <c r="C74" s="190">
        <v>3</v>
      </c>
      <c r="D74" s="190">
        <v>24</v>
      </c>
      <c r="E74" s="191"/>
      <c r="F74" s="443"/>
      <c r="G74" s="443"/>
      <c r="H74" s="443"/>
      <c r="I74" s="443"/>
      <c r="J74" s="443"/>
      <c r="K74" s="443"/>
      <c r="L74" s="193"/>
      <c r="M74" s="191"/>
      <c r="N74" s="191"/>
      <c r="O74" s="191"/>
    </row>
    <row r="75" spans="1:15" x14ac:dyDescent="0.2">
      <c r="A75" s="420" t="s">
        <v>1042</v>
      </c>
      <c r="B75" s="30" t="s">
        <v>1024</v>
      </c>
      <c r="C75" s="190">
        <v>3</v>
      </c>
      <c r="D75" s="190">
        <v>24</v>
      </c>
      <c r="E75" s="191"/>
      <c r="F75" s="443"/>
      <c r="G75" s="443"/>
      <c r="H75" s="443"/>
      <c r="I75" s="443"/>
      <c r="J75" s="443"/>
      <c r="K75" s="443"/>
      <c r="L75" s="193"/>
      <c r="M75" s="191"/>
      <c r="N75" s="191"/>
      <c r="O75" s="191"/>
    </row>
    <row r="76" spans="1:15" x14ac:dyDescent="0.2">
      <c r="A76" s="420" t="s">
        <v>1043</v>
      </c>
      <c r="B76" s="30" t="s">
        <v>1024</v>
      </c>
      <c r="C76" s="190">
        <v>3</v>
      </c>
      <c r="D76" s="190">
        <v>24</v>
      </c>
      <c r="E76" s="191"/>
      <c r="F76" s="191"/>
      <c r="G76" s="191"/>
      <c r="H76" s="191"/>
      <c r="I76" s="191"/>
      <c r="J76" s="191"/>
      <c r="K76" s="191"/>
      <c r="L76" s="193"/>
      <c r="M76" s="191"/>
      <c r="N76" s="191"/>
      <c r="O76" s="191"/>
    </row>
    <row r="77" spans="1:15" x14ac:dyDescent="0.2">
      <c r="A77" s="420" t="s">
        <v>1044</v>
      </c>
      <c r="B77" s="30" t="s">
        <v>1024</v>
      </c>
      <c r="C77" s="190">
        <v>3</v>
      </c>
      <c r="D77" s="190">
        <v>24</v>
      </c>
      <c r="E77" s="191"/>
      <c r="F77" s="443"/>
      <c r="G77" s="443"/>
      <c r="H77" s="443"/>
      <c r="I77" s="443"/>
      <c r="J77" s="443"/>
      <c r="K77" s="443"/>
      <c r="L77" s="192"/>
      <c r="M77" s="192"/>
      <c r="N77" s="192"/>
      <c r="O77" s="193"/>
    </row>
    <row r="78" spans="1:15" x14ac:dyDescent="0.2">
      <c r="A78" s="420" t="s">
        <v>1045</v>
      </c>
      <c r="B78" s="30" t="s">
        <v>1024</v>
      </c>
      <c r="C78" s="190">
        <v>3</v>
      </c>
      <c r="D78" s="190">
        <v>24</v>
      </c>
      <c r="E78" s="191"/>
      <c r="F78" s="443"/>
      <c r="G78" s="443"/>
      <c r="H78" s="443"/>
      <c r="I78" s="443"/>
      <c r="J78" s="443"/>
      <c r="K78" s="443"/>
      <c r="L78" s="192"/>
      <c r="M78" s="192"/>
      <c r="N78" s="192"/>
      <c r="O78" s="193"/>
    </row>
    <row r="79" spans="1:15" x14ac:dyDescent="0.2">
      <c r="A79" s="420" t="s">
        <v>1046</v>
      </c>
      <c r="B79" s="30" t="s">
        <v>1024</v>
      </c>
      <c r="C79" s="190">
        <v>3</v>
      </c>
      <c r="D79" s="190">
        <v>24</v>
      </c>
      <c r="E79" s="191"/>
      <c r="F79" s="443"/>
      <c r="G79" s="443"/>
      <c r="H79" s="443"/>
      <c r="I79" s="443"/>
      <c r="J79" s="443"/>
      <c r="K79" s="443"/>
      <c r="L79" s="192"/>
      <c r="M79" s="192"/>
      <c r="N79" s="192"/>
      <c r="O79" s="193"/>
    </row>
    <row r="80" spans="1:15" x14ac:dyDescent="0.2">
      <c r="A80" s="420" t="s">
        <v>1047</v>
      </c>
      <c r="B80" s="30" t="s">
        <v>1024</v>
      </c>
      <c r="C80" s="190">
        <v>3</v>
      </c>
      <c r="D80" s="190">
        <v>24</v>
      </c>
      <c r="E80" s="191"/>
      <c r="F80" s="443"/>
      <c r="G80" s="443"/>
      <c r="H80" s="443"/>
      <c r="I80" s="443"/>
      <c r="J80" s="443"/>
      <c r="K80" s="443"/>
      <c r="L80" s="192"/>
      <c r="M80" s="192"/>
      <c r="N80" s="192"/>
      <c r="O80" s="193"/>
    </row>
    <row r="81" spans="1:15" x14ac:dyDescent="0.2">
      <c r="A81" s="420" t="s">
        <v>1048</v>
      </c>
      <c r="B81" s="30" t="s">
        <v>1024</v>
      </c>
      <c r="C81" s="190">
        <v>3</v>
      </c>
      <c r="D81" s="190">
        <v>24</v>
      </c>
      <c r="E81" s="191"/>
      <c r="F81" s="443"/>
      <c r="G81" s="443"/>
      <c r="H81" s="443"/>
      <c r="I81" s="443"/>
      <c r="J81" s="443"/>
      <c r="K81" s="443"/>
      <c r="L81" s="192"/>
      <c r="M81" s="192"/>
      <c r="N81" s="192"/>
      <c r="O81" s="193"/>
    </row>
    <row r="82" spans="1:15" x14ac:dyDescent="0.2">
      <c r="A82" s="420" t="s">
        <v>1049</v>
      </c>
      <c r="B82" s="30" t="s">
        <v>1024</v>
      </c>
      <c r="C82" s="190">
        <v>3</v>
      </c>
      <c r="D82" s="190">
        <v>24</v>
      </c>
      <c r="E82" s="191"/>
      <c r="F82" s="443"/>
      <c r="G82" s="443"/>
      <c r="H82" s="443"/>
      <c r="I82" s="443"/>
      <c r="J82" s="443"/>
      <c r="K82" s="443"/>
      <c r="L82" s="192"/>
      <c r="M82" s="192"/>
      <c r="N82" s="192"/>
      <c r="O82" s="193"/>
    </row>
    <row r="83" spans="1:15" x14ac:dyDescent="0.2">
      <c r="A83" s="420" t="s">
        <v>1050</v>
      </c>
      <c r="B83" s="30" t="s">
        <v>1024</v>
      </c>
      <c r="C83" s="190">
        <v>3</v>
      </c>
      <c r="D83" s="190">
        <v>24</v>
      </c>
      <c r="E83" s="191"/>
      <c r="F83" s="443"/>
      <c r="G83" s="443"/>
      <c r="H83" s="443"/>
      <c r="I83" s="443"/>
      <c r="J83" s="443"/>
      <c r="K83" s="443"/>
      <c r="L83" s="192"/>
      <c r="M83" s="192"/>
      <c r="N83" s="192"/>
      <c r="O83" s="193"/>
    </row>
    <row r="84" spans="1:15" x14ac:dyDescent="0.2">
      <c r="A84" s="420" t="s">
        <v>1051</v>
      </c>
      <c r="B84" s="30" t="s">
        <v>1024</v>
      </c>
      <c r="C84" s="190">
        <v>3</v>
      </c>
      <c r="D84" s="190">
        <v>24</v>
      </c>
      <c r="E84" s="191"/>
      <c r="F84" s="443"/>
      <c r="G84" s="443"/>
      <c r="H84" s="443"/>
      <c r="I84" s="443"/>
      <c r="J84" s="443"/>
      <c r="K84" s="443"/>
      <c r="L84" s="192"/>
      <c r="M84" s="192"/>
      <c r="N84" s="192"/>
      <c r="O84" s="193"/>
    </row>
    <row r="85" spans="1:15" x14ac:dyDescent="0.2">
      <c r="A85" s="420" t="s">
        <v>1052</v>
      </c>
      <c r="B85" s="30" t="s">
        <v>1024</v>
      </c>
      <c r="C85" s="190">
        <v>3</v>
      </c>
      <c r="D85" s="190">
        <v>24</v>
      </c>
      <c r="E85" s="191"/>
      <c r="F85" s="443"/>
      <c r="G85" s="443"/>
      <c r="H85" s="443"/>
      <c r="I85" s="443"/>
      <c r="J85" s="443"/>
      <c r="K85" s="443"/>
      <c r="L85" s="192"/>
      <c r="M85" s="192"/>
      <c r="N85" s="192"/>
      <c r="O85" s="193"/>
    </row>
    <row r="86" spans="1:15" x14ac:dyDescent="0.2">
      <c r="A86" s="420" t="s">
        <v>1053</v>
      </c>
      <c r="B86" s="30" t="s">
        <v>1024</v>
      </c>
      <c r="C86" s="190">
        <v>3</v>
      </c>
      <c r="D86" s="190">
        <v>24</v>
      </c>
      <c r="E86" s="191"/>
      <c r="F86" s="443"/>
      <c r="G86" s="443"/>
      <c r="H86" s="443"/>
      <c r="I86" s="443"/>
      <c r="J86" s="443"/>
      <c r="K86" s="443"/>
      <c r="L86" s="192"/>
      <c r="M86" s="192"/>
      <c r="N86" s="192"/>
      <c r="O86" s="193"/>
    </row>
    <row r="87" spans="1:15" x14ac:dyDescent="0.2">
      <c r="A87" s="444" t="s">
        <v>1175</v>
      </c>
      <c r="B87" s="445"/>
      <c r="C87" s="445"/>
      <c r="D87" s="446"/>
      <c r="E87" s="446"/>
      <c r="F87" s="446"/>
      <c r="G87" s="446"/>
      <c r="H87" s="446"/>
      <c r="I87" s="446"/>
      <c r="J87" s="446"/>
      <c r="K87" s="446"/>
      <c r="L87" s="446"/>
      <c r="M87" s="446"/>
      <c r="N87" s="446"/>
      <c r="O87" s="447"/>
    </row>
    <row r="88" spans="1:15" x14ac:dyDescent="0.2">
      <c r="A88" s="444" t="s">
        <v>1176</v>
      </c>
      <c r="B88" s="445"/>
      <c r="C88" s="445"/>
      <c r="D88" s="446"/>
      <c r="E88" s="446"/>
      <c r="F88" s="446"/>
      <c r="G88" s="446"/>
      <c r="H88" s="446"/>
      <c r="I88" s="446"/>
      <c r="J88" s="446"/>
      <c r="K88" s="446"/>
      <c r="L88" s="446"/>
      <c r="M88" s="446"/>
      <c r="N88" s="446"/>
      <c r="O88" s="447"/>
    </row>
    <row r="89" spans="1:15" ht="30" x14ac:dyDescent="0.2">
      <c r="A89" s="382" t="s">
        <v>1177</v>
      </c>
      <c r="B89" s="383"/>
      <c r="C89" s="384">
        <v>6</v>
      </c>
      <c r="D89" s="384">
        <v>48</v>
      </c>
      <c r="E89" s="385"/>
      <c r="F89" s="385"/>
      <c r="G89" s="385"/>
      <c r="H89" s="385"/>
      <c r="I89" s="385"/>
      <c r="J89" s="385"/>
      <c r="K89" s="385"/>
      <c r="L89" s="385"/>
      <c r="M89" s="385"/>
      <c r="N89" s="385"/>
      <c r="O89" s="385"/>
    </row>
    <row r="90" spans="1:15" ht="105" x14ac:dyDescent="0.2">
      <c r="A90" s="191" t="s">
        <v>1178</v>
      </c>
      <c r="B90" s="190" t="s">
        <v>1093</v>
      </c>
      <c r="C90" s="190"/>
      <c r="D90" s="190">
        <v>24</v>
      </c>
      <c r="E90" s="190">
        <v>24</v>
      </c>
      <c r="F90" s="191"/>
      <c r="G90" s="191"/>
      <c r="H90" s="392" t="s">
        <v>1014</v>
      </c>
      <c r="I90" s="191"/>
      <c r="J90" s="190" t="s">
        <v>1013</v>
      </c>
      <c r="K90" s="190" t="s">
        <v>1180</v>
      </c>
      <c r="L90" s="411" t="s">
        <v>1182</v>
      </c>
      <c r="M90" s="411" t="s">
        <v>1102</v>
      </c>
      <c r="N90" s="411" t="s">
        <v>1103</v>
      </c>
      <c r="O90" s="411" t="s">
        <v>693</v>
      </c>
    </row>
    <row r="91" spans="1:15" ht="144" x14ac:dyDescent="0.2">
      <c r="A91" s="30" t="s">
        <v>1098</v>
      </c>
      <c r="B91" s="189" t="s">
        <v>1093</v>
      </c>
      <c r="C91" s="189"/>
      <c r="D91" s="189">
        <v>24</v>
      </c>
      <c r="E91" s="189"/>
      <c r="F91" s="194">
        <v>24</v>
      </c>
      <c r="G91" s="194"/>
      <c r="H91" s="392" t="s">
        <v>1014</v>
      </c>
      <c r="I91" s="194"/>
      <c r="J91" s="189" t="s">
        <v>1013</v>
      </c>
      <c r="K91" s="190" t="s">
        <v>1180</v>
      </c>
      <c r="L91" s="369" t="s">
        <v>1183</v>
      </c>
      <c r="M91" s="369" t="s">
        <v>1105</v>
      </c>
      <c r="N91" s="369" t="s">
        <v>1106</v>
      </c>
      <c r="O91" s="369" t="s">
        <v>1179</v>
      </c>
    </row>
    <row r="92" spans="1:15" ht="120" x14ac:dyDescent="0.2">
      <c r="A92" s="194" t="s">
        <v>1181</v>
      </c>
      <c r="B92" s="189" t="s">
        <v>1093</v>
      </c>
      <c r="C92" s="390"/>
      <c r="D92" s="390">
        <v>0</v>
      </c>
      <c r="E92" s="194"/>
      <c r="F92" s="194"/>
      <c r="G92" s="194"/>
      <c r="H92" s="392" t="s">
        <v>1014</v>
      </c>
      <c r="I92" s="194"/>
      <c r="J92" s="194"/>
      <c r="K92" s="194"/>
      <c r="L92" s="448" t="s">
        <v>1108</v>
      </c>
      <c r="M92" s="411" t="s">
        <v>1109</v>
      </c>
      <c r="N92" s="411" t="s">
        <v>1184</v>
      </c>
      <c r="O92" s="411" t="s">
        <v>693</v>
      </c>
    </row>
    <row r="93" spans="1:15" x14ac:dyDescent="0.2">
      <c r="A93" s="410" t="s">
        <v>1191</v>
      </c>
      <c r="B93" s="410"/>
      <c r="C93" s="390"/>
      <c r="D93" s="390"/>
      <c r="E93" s="194"/>
      <c r="F93" s="194"/>
      <c r="G93" s="194"/>
      <c r="H93" s="392"/>
      <c r="I93" s="194"/>
      <c r="J93" s="194"/>
      <c r="K93" s="194"/>
      <c r="L93" s="393"/>
      <c r="M93" s="394"/>
      <c r="N93" s="191"/>
      <c r="O93" s="194"/>
    </row>
    <row r="94" spans="1:15" x14ac:dyDescent="0.2">
      <c r="A94" s="395" t="s">
        <v>1210</v>
      </c>
      <c r="B94" s="383"/>
      <c r="C94" s="449">
        <v>18</v>
      </c>
      <c r="D94" s="384">
        <v>120</v>
      </c>
      <c r="E94" s="385"/>
      <c r="F94" s="385"/>
      <c r="G94" s="385"/>
      <c r="H94" s="385"/>
      <c r="I94" s="385"/>
      <c r="J94" s="385"/>
      <c r="K94" s="385"/>
      <c r="L94" s="385"/>
      <c r="M94" s="385"/>
      <c r="N94" s="385"/>
      <c r="O94" s="385"/>
    </row>
    <row r="95" spans="1:15" x14ac:dyDescent="0.2">
      <c r="A95" s="396" t="s">
        <v>1111</v>
      </c>
      <c r="B95" s="397"/>
      <c r="C95" s="398">
        <v>9</v>
      </c>
      <c r="D95" s="398">
        <v>72</v>
      </c>
      <c r="E95" s="399"/>
      <c r="F95" s="399"/>
      <c r="G95" s="399"/>
      <c r="H95" s="399"/>
      <c r="I95" s="399"/>
      <c r="J95" s="399"/>
      <c r="K95" s="399"/>
      <c r="L95" s="399"/>
      <c r="M95" s="399"/>
      <c r="N95" s="399"/>
      <c r="O95" s="399"/>
    </row>
    <row r="96" spans="1:15" ht="210" x14ac:dyDescent="0.2">
      <c r="A96" s="30" t="s">
        <v>1185</v>
      </c>
      <c r="B96" s="30"/>
      <c r="C96" s="190">
        <v>4.5</v>
      </c>
      <c r="D96" s="190">
        <v>36</v>
      </c>
      <c r="E96" s="190"/>
      <c r="F96" s="190" t="s">
        <v>1013</v>
      </c>
      <c r="G96" s="191"/>
      <c r="H96" s="392" t="s">
        <v>1014</v>
      </c>
      <c r="I96" s="191"/>
      <c r="J96" s="191" t="s">
        <v>1192</v>
      </c>
      <c r="K96" s="191" t="s">
        <v>1194</v>
      </c>
      <c r="L96" s="393" t="s">
        <v>1195</v>
      </c>
      <c r="M96" s="393" t="s">
        <v>1115</v>
      </c>
      <c r="N96" s="393" t="s">
        <v>1116</v>
      </c>
      <c r="O96" s="190" t="s">
        <v>1016</v>
      </c>
    </row>
    <row r="97" spans="1:15" ht="225" x14ac:dyDescent="0.2">
      <c r="A97" s="30" t="s">
        <v>1186</v>
      </c>
      <c r="B97" s="30"/>
      <c r="C97" s="190">
        <v>4.5</v>
      </c>
      <c r="D97" s="190">
        <v>36</v>
      </c>
      <c r="E97" s="191"/>
      <c r="F97" s="190" t="s">
        <v>1013</v>
      </c>
      <c r="G97" s="191"/>
      <c r="H97" s="392" t="s">
        <v>1014</v>
      </c>
      <c r="I97" s="191"/>
      <c r="J97" s="191" t="s">
        <v>1193</v>
      </c>
      <c r="K97" s="191" t="s">
        <v>1194</v>
      </c>
      <c r="L97" s="191" t="s">
        <v>1196</v>
      </c>
      <c r="M97" s="394" t="s">
        <v>1197</v>
      </c>
      <c r="N97" s="394" t="s">
        <v>1121</v>
      </c>
      <c r="O97" s="190" t="s">
        <v>1016</v>
      </c>
    </row>
    <row r="98" spans="1:15" x14ac:dyDescent="0.2">
      <c r="A98" s="400" t="s">
        <v>1187</v>
      </c>
      <c r="B98" s="401"/>
      <c r="C98" s="402">
        <v>9</v>
      </c>
      <c r="D98" s="402">
        <v>48</v>
      </c>
      <c r="E98" s="403"/>
      <c r="F98" s="403"/>
      <c r="G98" s="403"/>
      <c r="H98" s="403"/>
      <c r="I98" s="403"/>
      <c r="J98" s="403"/>
      <c r="K98" s="403"/>
      <c r="L98" s="403"/>
      <c r="M98" s="403"/>
      <c r="N98" s="403"/>
      <c r="O98" s="403"/>
    </row>
    <row r="99" spans="1:15" ht="30" x14ac:dyDescent="0.2">
      <c r="A99" s="404" t="s">
        <v>1188</v>
      </c>
      <c r="B99" s="405"/>
      <c r="C99" s="406">
        <v>4.5</v>
      </c>
      <c r="D99" s="406">
        <v>24</v>
      </c>
      <c r="E99" s="407"/>
      <c r="F99" s="407"/>
      <c r="G99" s="407"/>
      <c r="H99" s="450" t="s">
        <v>1018</v>
      </c>
      <c r="I99" s="407"/>
      <c r="J99" s="406" t="s">
        <v>1013</v>
      </c>
      <c r="K99" s="407" t="s">
        <v>1199</v>
      </c>
      <c r="L99" s="409" t="s">
        <v>1198</v>
      </c>
      <c r="M99" s="409" t="s">
        <v>1198</v>
      </c>
      <c r="N99" s="409" t="s">
        <v>1198</v>
      </c>
      <c r="O99" s="406" t="s">
        <v>1016</v>
      </c>
    </row>
    <row r="100" spans="1:15" ht="135" x14ac:dyDescent="0.2">
      <c r="A100" s="404" t="s">
        <v>1124</v>
      </c>
      <c r="B100" s="405"/>
      <c r="C100" s="406">
        <v>4.5</v>
      </c>
      <c r="D100" s="406">
        <v>24</v>
      </c>
      <c r="E100" s="407"/>
      <c r="F100" s="407"/>
      <c r="G100" s="407"/>
      <c r="H100" s="450" t="s">
        <v>1018</v>
      </c>
      <c r="I100" s="407"/>
      <c r="J100" s="406" t="s">
        <v>1013</v>
      </c>
      <c r="K100" s="407" t="s">
        <v>1199</v>
      </c>
      <c r="L100" s="409" t="s">
        <v>1128</v>
      </c>
      <c r="M100" s="409" t="s">
        <v>1129</v>
      </c>
      <c r="N100" s="409" t="s">
        <v>1130</v>
      </c>
      <c r="O100" s="451" t="s">
        <v>1016</v>
      </c>
    </row>
    <row r="101" spans="1:15" ht="120" x14ac:dyDescent="0.2">
      <c r="A101" s="30" t="s">
        <v>1189</v>
      </c>
      <c r="B101" s="410"/>
      <c r="C101" s="410"/>
      <c r="D101" s="194">
        <v>24</v>
      </c>
      <c r="E101" s="194"/>
      <c r="F101" s="194"/>
      <c r="G101" s="194"/>
      <c r="H101" s="189" t="s">
        <v>1018</v>
      </c>
      <c r="I101" s="194"/>
      <c r="J101" s="189" t="s">
        <v>1013</v>
      </c>
      <c r="K101" s="407" t="s">
        <v>1199</v>
      </c>
      <c r="L101" s="177" t="s">
        <v>1131</v>
      </c>
      <c r="M101" s="411" t="s">
        <v>1132</v>
      </c>
      <c r="N101" s="411" t="s">
        <v>1200</v>
      </c>
      <c r="O101" s="195" t="s">
        <v>1016</v>
      </c>
    </row>
    <row r="102" spans="1:15" x14ac:dyDescent="0.2">
      <c r="A102" s="30" t="s">
        <v>1190</v>
      </c>
      <c r="B102" s="410"/>
      <c r="C102" s="410"/>
      <c r="D102" s="194"/>
      <c r="E102" s="194"/>
      <c r="F102" s="194"/>
      <c r="G102" s="194"/>
      <c r="H102" s="189"/>
      <c r="I102" s="194"/>
      <c r="J102" s="189"/>
      <c r="K102" s="407"/>
      <c r="L102" s="177"/>
      <c r="M102" s="411"/>
      <c r="N102" s="411"/>
      <c r="O102" s="195"/>
    </row>
    <row r="103" spans="1:15" x14ac:dyDescent="0.2">
      <c r="A103" s="395" t="s">
        <v>1201</v>
      </c>
      <c r="B103" s="383" t="s">
        <v>1007</v>
      </c>
      <c r="C103" s="383">
        <v>6</v>
      </c>
      <c r="D103" s="384">
        <v>48</v>
      </c>
      <c r="E103" s="385"/>
      <c r="F103" s="385"/>
      <c r="G103" s="385"/>
      <c r="H103" s="384"/>
      <c r="I103" s="385"/>
      <c r="J103" s="385"/>
      <c r="K103" s="385"/>
      <c r="L103" s="385"/>
      <c r="M103" s="385"/>
      <c r="N103" s="385"/>
      <c r="O103" s="385"/>
    </row>
    <row r="104" spans="1:15" ht="272" customHeight="1" x14ac:dyDescent="0.2">
      <c r="A104" s="415" t="s">
        <v>1149</v>
      </c>
      <c r="B104" s="420" t="s">
        <v>1026</v>
      </c>
      <c r="C104" s="418">
        <v>3</v>
      </c>
      <c r="D104" s="418">
        <v>24</v>
      </c>
      <c r="E104" s="417"/>
      <c r="F104" s="417"/>
      <c r="G104" s="417"/>
      <c r="H104" s="417"/>
      <c r="I104" s="417"/>
      <c r="J104" s="418"/>
      <c r="K104" s="419" t="s">
        <v>1206</v>
      </c>
      <c r="L104" s="191" t="s">
        <v>1207</v>
      </c>
      <c r="M104" s="191" t="s">
        <v>1208</v>
      </c>
      <c r="N104" s="191" t="s">
        <v>1209</v>
      </c>
      <c r="O104" s="191"/>
    </row>
    <row r="105" spans="1:15" ht="60" x14ac:dyDescent="0.2">
      <c r="A105" s="415" t="s">
        <v>1150</v>
      </c>
      <c r="B105" s="415" t="s">
        <v>1024</v>
      </c>
      <c r="C105" s="416">
        <v>3</v>
      </c>
      <c r="D105" s="416">
        <v>24</v>
      </c>
      <c r="E105" s="393"/>
      <c r="F105" s="393"/>
      <c r="G105" s="393"/>
      <c r="H105" s="416"/>
      <c r="I105" s="393"/>
      <c r="J105" s="416"/>
      <c r="K105" s="419" t="s">
        <v>1206</v>
      </c>
      <c r="L105" s="191"/>
      <c r="M105" s="191"/>
      <c r="N105" s="191"/>
      <c r="O105" s="191"/>
    </row>
    <row r="106" spans="1:15" ht="60" x14ac:dyDescent="0.2">
      <c r="A106" s="415" t="s">
        <v>1202</v>
      </c>
      <c r="B106" s="415" t="s">
        <v>1024</v>
      </c>
      <c r="C106" s="416">
        <v>3</v>
      </c>
      <c r="D106" s="416">
        <v>24</v>
      </c>
      <c r="E106" s="393"/>
      <c r="F106" s="393"/>
      <c r="G106" s="393"/>
      <c r="H106" s="416"/>
      <c r="I106" s="393"/>
      <c r="J106" s="416"/>
      <c r="K106" s="419" t="s">
        <v>1206</v>
      </c>
      <c r="L106" s="191"/>
      <c r="M106" s="191"/>
      <c r="N106" s="191"/>
      <c r="O106" s="191"/>
    </row>
    <row r="107" spans="1:15" ht="90" x14ac:dyDescent="0.2">
      <c r="A107" s="415" t="s">
        <v>1203</v>
      </c>
      <c r="B107" s="415" t="s">
        <v>1024</v>
      </c>
      <c r="C107" s="416">
        <v>3</v>
      </c>
      <c r="D107" s="416">
        <v>24</v>
      </c>
      <c r="E107" s="393"/>
      <c r="F107" s="393"/>
      <c r="G107" s="393"/>
      <c r="H107" s="416"/>
      <c r="I107" s="393"/>
      <c r="J107" s="416"/>
      <c r="K107" s="419" t="s">
        <v>1213</v>
      </c>
      <c r="L107" s="191"/>
      <c r="M107" s="191"/>
      <c r="N107" s="191"/>
      <c r="O107" s="191"/>
    </row>
    <row r="108" spans="1:15" ht="60" x14ac:dyDescent="0.2">
      <c r="A108" s="415" t="s">
        <v>1204</v>
      </c>
      <c r="B108" s="415" t="s">
        <v>1024</v>
      </c>
      <c r="C108" s="416">
        <v>3</v>
      </c>
      <c r="D108" s="416">
        <v>24</v>
      </c>
      <c r="E108" s="393"/>
      <c r="F108" s="393"/>
      <c r="G108" s="393"/>
      <c r="H108" s="416"/>
      <c r="I108" s="393"/>
      <c r="J108" s="416"/>
      <c r="K108" s="419" t="s">
        <v>1028</v>
      </c>
      <c r="L108" s="191"/>
      <c r="M108" s="191"/>
      <c r="N108" s="191"/>
      <c r="O108" s="191"/>
    </row>
    <row r="109" spans="1:15" ht="30" x14ac:dyDescent="0.2">
      <c r="A109" s="415" t="s">
        <v>1205</v>
      </c>
      <c r="B109" s="415" t="s">
        <v>1024</v>
      </c>
      <c r="C109" s="416">
        <v>3</v>
      </c>
      <c r="D109" s="416">
        <v>24</v>
      </c>
      <c r="E109" s="393"/>
      <c r="F109" s="393"/>
      <c r="G109" s="393"/>
      <c r="H109" s="416"/>
      <c r="I109" s="393"/>
      <c r="J109" s="416"/>
      <c r="K109" s="419"/>
      <c r="L109" s="191"/>
      <c r="M109" s="191"/>
      <c r="N109" s="191"/>
      <c r="O109" s="191"/>
    </row>
    <row r="110" spans="1:15" ht="30" x14ac:dyDescent="0.2">
      <c r="A110" s="415" t="s">
        <v>1216</v>
      </c>
      <c r="B110" s="415" t="s">
        <v>1024</v>
      </c>
      <c r="C110" s="416">
        <v>3</v>
      </c>
      <c r="D110" s="416">
        <v>24</v>
      </c>
      <c r="E110" s="393"/>
      <c r="F110" s="393"/>
      <c r="G110" s="393"/>
      <c r="H110" s="416"/>
      <c r="I110" s="393"/>
      <c r="J110" s="416"/>
      <c r="K110" s="419" t="s">
        <v>1155</v>
      </c>
      <c r="L110" s="191"/>
      <c r="M110" s="191"/>
      <c r="N110" s="191"/>
      <c r="O110" s="191"/>
    </row>
    <row r="111" spans="1:15" ht="30" x14ac:dyDescent="0.2">
      <c r="A111" s="415" t="s">
        <v>1215</v>
      </c>
      <c r="B111" s="415" t="s">
        <v>1024</v>
      </c>
      <c r="C111" s="416">
        <v>3</v>
      </c>
      <c r="D111" s="416">
        <v>24</v>
      </c>
      <c r="E111" s="417"/>
      <c r="F111" s="417"/>
      <c r="G111" s="417"/>
      <c r="H111" s="417"/>
      <c r="I111" s="417"/>
      <c r="J111" s="418"/>
      <c r="K111" s="419" t="s">
        <v>1217</v>
      </c>
      <c r="L111" s="191"/>
      <c r="M111" s="191"/>
      <c r="N111" s="191"/>
      <c r="O111" s="191"/>
    </row>
    <row r="112" spans="1:15" ht="30" x14ac:dyDescent="0.2">
      <c r="A112" s="415" t="s">
        <v>1214</v>
      </c>
      <c r="B112" s="415" t="s">
        <v>1024</v>
      </c>
      <c r="C112" s="416">
        <v>3</v>
      </c>
      <c r="D112" s="416">
        <v>24</v>
      </c>
      <c r="E112" s="417"/>
      <c r="F112" s="417"/>
      <c r="G112" s="417"/>
      <c r="H112" s="417"/>
      <c r="I112" s="417"/>
      <c r="J112" s="418"/>
      <c r="K112" s="419" t="s">
        <v>1218</v>
      </c>
      <c r="L112" s="191"/>
      <c r="M112" s="191"/>
      <c r="N112" s="191"/>
      <c r="O112" s="191"/>
    </row>
    <row r="113" spans="1:15" ht="75" x14ac:dyDescent="0.2">
      <c r="A113" s="415" t="s">
        <v>1139</v>
      </c>
      <c r="B113" s="415" t="s">
        <v>1024</v>
      </c>
      <c r="C113" s="416">
        <v>3</v>
      </c>
      <c r="D113" s="416">
        <v>24</v>
      </c>
      <c r="E113" s="417"/>
      <c r="F113" s="417"/>
      <c r="G113" s="417"/>
      <c r="H113" s="417"/>
      <c r="I113" s="417"/>
      <c r="J113" s="418"/>
      <c r="K113" s="419" t="s">
        <v>1219</v>
      </c>
      <c r="L113" s="191"/>
      <c r="M113" s="191"/>
      <c r="N113" s="191"/>
      <c r="O113" s="191"/>
    </row>
    <row r="114" spans="1:15" x14ac:dyDescent="0.2">
      <c r="A114" s="389" t="s">
        <v>1055</v>
      </c>
      <c r="B114" s="427"/>
      <c r="C114" s="427"/>
      <c r="D114" s="428">
        <f>SUM(D89,D94,D103)</f>
        <v>216</v>
      </c>
      <c r="E114" s="389"/>
      <c r="F114" s="389"/>
      <c r="G114" s="389"/>
      <c r="H114" s="194"/>
      <c r="I114" s="194"/>
      <c r="J114" s="194"/>
      <c r="K114" s="194"/>
      <c r="L114" s="429"/>
      <c r="M114" s="430"/>
      <c r="N114" s="430"/>
      <c r="O114" s="430"/>
    </row>
    <row r="115" spans="1:15" x14ac:dyDescent="0.2">
      <c r="A115" s="372" t="s">
        <v>1220</v>
      </c>
      <c r="B115" s="373"/>
      <c r="C115" s="452">
        <v>30</v>
      </c>
      <c r="D115" s="375"/>
      <c r="E115" s="376"/>
      <c r="F115" s="376"/>
      <c r="G115" s="376"/>
      <c r="H115" s="376"/>
      <c r="I115" s="376"/>
      <c r="J115" s="376"/>
      <c r="K115" s="376"/>
      <c r="L115" s="376"/>
      <c r="M115" s="376"/>
      <c r="N115" s="376"/>
      <c r="O115" s="378"/>
    </row>
    <row r="116" spans="1:15" x14ac:dyDescent="0.2">
      <c r="A116" s="372" t="s">
        <v>1221</v>
      </c>
      <c r="B116" s="373"/>
      <c r="C116" s="379"/>
      <c r="D116" s="375"/>
      <c r="E116" s="376"/>
      <c r="F116" s="376"/>
      <c r="G116" s="376"/>
      <c r="H116" s="376"/>
      <c r="I116" s="376"/>
      <c r="J116" s="376"/>
      <c r="K116" s="376"/>
      <c r="L116" s="376"/>
      <c r="M116" s="376"/>
      <c r="N116" s="376"/>
      <c r="O116" s="378"/>
    </row>
    <row r="117" spans="1:15" x14ac:dyDescent="0.2">
      <c r="A117" s="372" t="s">
        <v>1222</v>
      </c>
      <c r="B117" s="373"/>
      <c r="C117" s="380"/>
      <c r="D117" s="375"/>
      <c r="E117" s="376"/>
      <c r="F117" s="376"/>
      <c r="G117" s="376"/>
      <c r="H117" s="376"/>
      <c r="I117" s="376"/>
      <c r="J117" s="376"/>
      <c r="K117" s="376"/>
      <c r="L117" s="376"/>
      <c r="M117" s="376"/>
      <c r="N117" s="376"/>
      <c r="O117" s="378"/>
    </row>
    <row r="118" spans="1:15" x14ac:dyDescent="0.2">
      <c r="A118" s="444" t="s">
        <v>1006</v>
      </c>
      <c r="B118" s="445"/>
      <c r="C118" s="445"/>
      <c r="D118" s="446"/>
      <c r="E118" s="446"/>
      <c r="F118" s="446"/>
      <c r="G118" s="446"/>
      <c r="H118" s="446"/>
      <c r="I118" s="446"/>
      <c r="J118" s="446"/>
      <c r="K118" s="446"/>
      <c r="L118" s="446"/>
      <c r="M118" s="446"/>
      <c r="N118" s="446"/>
      <c r="O118" s="447"/>
    </row>
    <row r="119" spans="1:15" ht="30" x14ac:dyDescent="0.2">
      <c r="A119" s="382" t="s">
        <v>1224</v>
      </c>
      <c r="B119" s="442"/>
      <c r="C119" s="434">
        <v>3</v>
      </c>
      <c r="D119" s="435"/>
      <c r="E119" s="435"/>
      <c r="F119" s="435"/>
      <c r="G119" s="435"/>
      <c r="H119" s="435"/>
      <c r="I119" s="435"/>
      <c r="J119" s="435"/>
      <c r="K119" s="435"/>
      <c r="L119" s="435"/>
      <c r="M119" s="435"/>
      <c r="N119" s="435"/>
      <c r="O119" s="435"/>
    </row>
    <row r="120" spans="1:15" ht="144" customHeight="1" x14ac:dyDescent="0.2">
      <c r="A120" s="30" t="s">
        <v>1225</v>
      </c>
      <c r="B120" s="410"/>
      <c r="C120" s="410"/>
      <c r="D120" s="194"/>
      <c r="E120" s="194"/>
      <c r="F120" s="194"/>
      <c r="G120" s="194"/>
      <c r="H120" s="194"/>
      <c r="I120" s="194"/>
      <c r="J120" s="194"/>
      <c r="K120" s="194"/>
      <c r="L120" s="191" t="s">
        <v>1223</v>
      </c>
      <c r="M120" s="194"/>
      <c r="N120" s="194"/>
      <c r="O120" s="194"/>
    </row>
    <row r="121" spans="1:15" x14ac:dyDescent="0.2">
      <c r="A121" s="410" t="s">
        <v>1226</v>
      </c>
      <c r="B121" s="410"/>
      <c r="C121" s="410"/>
      <c r="D121" s="194"/>
      <c r="E121" s="194"/>
      <c r="F121" s="194"/>
      <c r="G121" s="194"/>
      <c r="H121" s="194"/>
      <c r="I121" s="194"/>
      <c r="J121" s="194"/>
      <c r="K121" s="194"/>
      <c r="L121" s="191"/>
      <c r="M121" s="194"/>
      <c r="N121" s="194"/>
      <c r="O121" s="194"/>
    </row>
    <row r="122" spans="1:15" x14ac:dyDescent="0.2">
      <c r="A122" s="395" t="s">
        <v>1210</v>
      </c>
      <c r="B122" s="383"/>
      <c r="C122" s="384">
        <v>18</v>
      </c>
      <c r="D122" s="384">
        <v>144</v>
      </c>
      <c r="E122" s="385"/>
      <c r="F122" s="385"/>
      <c r="G122" s="385"/>
      <c r="H122" s="385"/>
      <c r="I122" s="385"/>
      <c r="J122" s="385"/>
      <c r="K122" s="385"/>
      <c r="L122" s="385"/>
      <c r="M122" s="385"/>
      <c r="N122" s="385"/>
      <c r="O122" s="385"/>
    </row>
    <row r="123" spans="1:15" ht="78" customHeight="1" x14ac:dyDescent="0.2">
      <c r="A123" s="453" t="s">
        <v>1227</v>
      </c>
      <c r="B123" s="454"/>
      <c r="C123" s="455">
        <v>9</v>
      </c>
      <c r="D123" s="455">
        <v>72</v>
      </c>
      <c r="E123" s="456"/>
      <c r="F123" s="456"/>
      <c r="G123" s="456"/>
      <c r="H123" s="456"/>
      <c r="I123" s="456"/>
      <c r="J123" s="456"/>
      <c r="K123" s="456"/>
      <c r="L123" s="456"/>
      <c r="M123" s="456"/>
      <c r="N123" s="456"/>
      <c r="O123" s="456"/>
    </row>
    <row r="124" spans="1:15" x14ac:dyDescent="0.2">
      <c r="A124" s="410" t="s">
        <v>1229</v>
      </c>
      <c r="B124" s="410"/>
      <c r="C124" s="189">
        <v>4.5</v>
      </c>
      <c r="D124" s="189">
        <v>36</v>
      </c>
      <c r="E124" s="194"/>
      <c r="F124" s="194"/>
      <c r="G124" s="194"/>
      <c r="H124" s="194"/>
      <c r="I124" s="194"/>
      <c r="J124" s="194"/>
      <c r="K124" s="194"/>
      <c r="L124" s="194"/>
      <c r="M124" s="194"/>
      <c r="N124" s="194"/>
      <c r="O124" s="194"/>
    </row>
    <row r="125" spans="1:15" x14ac:dyDescent="0.2">
      <c r="A125" s="410" t="s">
        <v>1228</v>
      </c>
      <c r="B125" s="410"/>
      <c r="C125" s="189">
        <v>4.5</v>
      </c>
      <c r="D125" s="189">
        <v>36</v>
      </c>
      <c r="E125" s="194"/>
      <c r="F125" s="194"/>
      <c r="G125" s="194"/>
      <c r="H125" s="194"/>
      <c r="I125" s="194"/>
      <c r="J125" s="194"/>
      <c r="K125" s="194"/>
      <c r="L125" s="194"/>
      <c r="M125" s="194"/>
      <c r="N125" s="194"/>
      <c r="O125" s="194"/>
    </row>
    <row r="126" spans="1:15" x14ac:dyDescent="0.2">
      <c r="A126" s="410" t="s">
        <v>1230</v>
      </c>
      <c r="B126" s="410"/>
      <c r="C126" s="189">
        <v>4.5</v>
      </c>
      <c r="D126" s="189">
        <v>36</v>
      </c>
      <c r="E126" s="194"/>
      <c r="F126" s="194"/>
      <c r="G126" s="194"/>
      <c r="H126" s="194"/>
      <c r="I126" s="194"/>
      <c r="J126" s="194"/>
      <c r="K126" s="194"/>
      <c r="L126" s="194"/>
      <c r="M126" s="194"/>
      <c r="N126" s="194"/>
      <c r="O126" s="194"/>
    </row>
    <row r="127" spans="1:15" x14ac:dyDescent="0.2">
      <c r="A127" s="400" t="s">
        <v>1231</v>
      </c>
      <c r="B127" s="401"/>
      <c r="C127" s="402">
        <v>9</v>
      </c>
      <c r="D127" s="402">
        <v>72</v>
      </c>
      <c r="E127" s="403"/>
      <c r="F127" s="403"/>
      <c r="G127" s="403"/>
      <c r="H127" s="403"/>
      <c r="I127" s="403"/>
      <c r="J127" s="403"/>
      <c r="K127" s="403"/>
      <c r="L127" s="403"/>
      <c r="M127" s="403"/>
      <c r="N127" s="403"/>
      <c r="O127" s="403"/>
    </row>
    <row r="128" spans="1:15" x14ac:dyDescent="0.2">
      <c r="A128" s="404" t="s">
        <v>1170</v>
      </c>
      <c r="B128" s="405"/>
      <c r="C128" s="406">
        <v>4.5</v>
      </c>
      <c r="D128" s="406">
        <v>36</v>
      </c>
      <c r="E128" s="407"/>
      <c r="F128" s="407"/>
      <c r="G128" s="407"/>
      <c r="H128" s="407"/>
      <c r="I128" s="407"/>
      <c r="J128" s="406"/>
      <c r="K128" s="407"/>
      <c r="L128" s="407"/>
      <c r="M128" s="407"/>
      <c r="N128" s="407"/>
      <c r="O128" s="407"/>
    </row>
    <row r="129" spans="1:15" x14ac:dyDescent="0.2">
      <c r="A129" s="404" t="s">
        <v>1171</v>
      </c>
      <c r="B129" s="405"/>
      <c r="C129" s="406">
        <v>4.5</v>
      </c>
      <c r="D129" s="406">
        <v>36</v>
      </c>
      <c r="E129" s="407"/>
      <c r="F129" s="407"/>
      <c r="G129" s="407"/>
      <c r="H129" s="407"/>
      <c r="I129" s="407"/>
      <c r="J129" s="406"/>
      <c r="K129" s="407"/>
      <c r="L129" s="407"/>
      <c r="M129" s="407"/>
      <c r="N129" s="407"/>
      <c r="O129" s="407"/>
    </row>
    <row r="130" spans="1:15" x14ac:dyDescent="0.2">
      <c r="A130" s="30" t="s">
        <v>1172</v>
      </c>
      <c r="B130" s="410"/>
      <c r="C130" s="189">
        <v>4.5</v>
      </c>
      <c r="D130" s="390">
        <v>36</v>
      </c>
      <c r="E130" s="194"/>
      <c r="F130" s="194"/>
      <c r="G130" s="194"/>
      <c r="H130" s="194"/>
      <c r="I130" s="194"/>
      <c r="J130" s="189"/>
      <c r="K130" s="407"/>
      <c r="L130" s="194"/>
      <c r="M130" s="194"/>
      <c r="N130" s="194"/>
      <c r="O130" s="194"/>
    </row>
    <row r="131" spans="1:15" x14ac:dyDescent="0.2">
      <c r="A131" s="30" t="s">
        <v>1190</v>
      </c>
      <c r="B131" s="410"/>
      <c r="C131" s="189"/>
      <c r="D131" s="390"/>
      <c r="E131" s="194"/>
      <c r="F131" s="194"/>
      <c r="G131" s="194"/>
      <c r="H131" s="194"/>
      <c r="I131" s="194"/>
      <c r="J131" s="189"/>
      <c r="K131" s="407"/>
      <c r="L131" s="194"/>
      <c r="M131" s="194"/>
      <c r="N131" s="194"/>
      <c r="O131" s="194"/>
    </row>
    <row r="132" spans="1:15" x14ac:dyDescent="0.2">
      <c r="A132" s="395" t="s">
        <v>1201</v>
      </c>
      <c r="B132" s="383"/>
      <c r="C132" s="457">
        <v>9</v>
      </c>
      <c r="D132" s="384">
        <v>72</v>
      </c>
      <c r="E132" s="385"/>
      <c r="F132" s="385"/>
      <c r="G132" s="385"/>
      <c r="H132" s="385"/>
      <c r="I132" s="385"/>
      <c r="J132" s="385"/>
      <c r="K132" s="385"/>
      <c r="L132" s="385"/>
      <c r="M132" s="385"/>
      <c r="N132" s="385"/>
      <c r="O132" s="385"/>
    </row>
    <row r="133" spans="1:15" ht="78" customHeight="1" x14ac:dyDescent="0.2">
      <c r="A133" s="453" t="s">
        <v>1234</v>
      </c>
      <c r="B133" s="454"/>
      <c r="C133" s="454"/>
      <c r="D133" s="456"/>
      <c r="E133" s="456"/>
      <c r="F133" s="456"/>
      <c r="G133" s="456"/>
      <c r="H133" s="456"/>
      <c r="I133" s="456"/>
      <c r="J133" s="456"/>
      <c r="K133" s="456"/>
      <c r="L133" s="456"/>
      <c r="M133" s="456"/>
      <c r="N133" s="456"/>
      <c r="O133" s="456"/>
    </row>
    <row r="134" spans="1:15" ht="30" x14ac:dyDescent="0.2">
      <c r="A134" s="423" t="s">
        <v>1233</v>
      </c>
      <c r="B134" s="410"/>
      <c r="C134" s="189">
        <v>3</v>
      </c>
      <c r="D134" s="189">
        <v>24</v>
      </c>
      <c r="E134" s="194"/>
      <c r="F134" s="194"/>
      <c r="G134" s="194"/>
      <c r="H134" s="194"/>
      <c r="I134" s="194"/>
      <c r="J134" s="194"/>
      <c r="K134" s="194"/>
      <c r="L134" s="194"/>
      <c r="M134" s="194"/>
      <c r="N134" s="194"/>
      <c r="O134" s="194"/>
    </row>
    <row r="135" spans="1:15" x14ac:dyDescent="0.2">
      <c r="A135" s="420" t="s">
        <v>1030</v>
      </c>
      <c r="B135" s="420" t="s">
        <v>1024</v>
      </c>
      <c r="C135" s="189"/>
      <c r="D135" s="189"/>
      <c r="E135" s="194"/>
      <c r="F135" s="194"/>
      <c r="G135" s="194"/>
      <c r="H135" s="194"/>
      <c r="I135" s="194"/>
      <c r="J135" s="194"/>
      <c r="K135" s="194"/>
      <c r="L135" s="194"/>
      <c r="M135" s="194"/>
      <c r="N135" s="194"/>
      <c r="O135" s="194"/>
    </row>
    <row r="136" spans="1:15" x14ac:dyDescent="0.2">
      <c r="A136" s="420" t="s">
        <v>1031</v>
      </c>
      <c r="B136" s="420" t="s">
        <v>1024</v>
      </c>
      <c r="C136" s="189"/>
      <c r="D136" s="189"/>
      <c r="E136" s="194"/>
      <c r="F136" s="194"/>
      <c r="G136" s="194"/>
      <c r="H136" s="194"/>
      <c r="I136" s="194"/>
      <c r="J136" s="194"/>
      <c r="K136" s="194"/>
      <c r="L136" s="194"/>
      <c r="M136" s="194"/>
      <c r="N136" s="194"/>
      <c r="O136" s="194"/>
    </row>
    <row r="137" spans="1:15" x14ac:dyDescent="0.2">
      <c r="A137" s="420" t="s">
        <v>1032</v>
      </c>
      <c r="B137" s="420" t="s">
        <v>1024</v>
      </c>
      <c r="C137" s="189"/>
      <c r="D137" s="189"/>
      <c r="E137" s="194"/>
      <c r="F137" s="194"/>
      <c r="G137" s="194"/>
      <c r="H137" s="194"/>
      <c r="I137" s="194"/>
      <c r="J137" s="194"/>
      <c r="K137" s="194"/>
      <c r="L137" s="194"/>
      <c r="M137" s="194"/>
      <c r="N137" s="194"/>
      <c r="O137" s="194"/>
    </row>
    <row r="138" spans="1:15" ht="105" customHeight="1" x14ac:dyDescent="0.2">
      <c r="A138" s="423" t="s">
        <v>1232</v>
      </c>
      <c r="B138" s="420"/>
      <c r="C138" s="189">
        <v>3</v>
      </c>
      <c r="D138" s="189">
        <v>24</v>
      </c>
      <c r="E138" s="194"/>
      <c r="F138" s="194"/>
      <c r="G138" s="194"/>
      <c r="H138" s="194"/>
      <c r="I138" s="194"/>
      <c r="J138" s="194"/>
      <c r="K138" s="194"/>
      <c r="L138" s="194"/>
      <c r="M138" s="194"/>
      <c r="N138" s="194"/>
      <c r="O138" s="194"/>
    </row>
    <row r="139" spans="1:15" x14ac:dyDescent="0.2">
      <c r="A139" s="420" t="s">
        <v>1033</v>
      </c>
      <c r="B139" s="420" t="s">
        <v>1024</v>
      </c>
      <c r="C139" s="189"/>
      <c r="D139" s="189"/>
      <c r="E139" s="194"/>
      <c r="F139" s="194"/>
      <c r="G139" s="194"/>
      <c r="H139" s="194"/>
      <c r="I139" s="194"/>
      <c r="J139" s="194"/>
      <c r="K139" s="194"/>
      <c r="L139" s="194"/>
      <c r="M139" s="194"/>
      <c r="N139" s="194"/>
      <c r="O139" s="194"/>
    </row>
    <row r="140" spans="1:15" x14ac:dyDescent="0.2">
      <c r="A140" s="420" t="s">
        <v>1034</v>
      </c>
      <c r="B140" s="420" t="s">
        <v>1024</v>
      </c>
      <c r="C140" s="189"/>
      <c r="D140" s="189"/>
      <c r="E140" s="194"/>
      <c r="F140" s="194"/>
      <c r="G140" s="194"/>
      <c r="H140" s="194"/>
      <c r="I140" s="194"/>
      <c r="J140" s="194"/>
      <c r="K140" s="194"/>
      <c r="L140" s="194"/>
      <c r="M140" s="194"/>
      <c r="N140" s="194"/>
      <c r="O140" s="194"/>
    </row>
    <row r="141" spans="1:15" x14ac:dyDescent="0.2">
      <c r="A141" s="420" t="s">
        <v>1035</v>
      </c>
      <c r="B141" s="420" t="s">
        <v>1024</v>
      </c>
      <c r="C141" s="189"/>
      <c r="D141" s="189"/>
      <c r="E141" s="194"/>
      <c r="F141" s="194"/>
      <c r="G141" s="194"/>
      <c r="H141" s="194"/>
      <c r="I141" s="194"/>
      <c r="J141" s="194"/>
      <c r="K141" s="194"/>
      <c r="L141" s="194"/>
      <c r="M141" s="194"/>
      <c r="N141" s="194"/>
      <c r="O141" s="194"/>
    </row>
    <row r="142" spans="1:15" x14ac:dyDescent="0.2">
      <c r="A142" s="453" t="s">
        <v>1235</v>
      </c>
      <c r="B142" s="397"/>
      <c r="C142" s="398"/>
      <c r="D142" s="398"/>
      <c r="E142" s="399"/>
      <c r="F142" s="399"/>
      <c r="G142" s="399"/>
      <c r="H142" s="399"/>
      <c r="I142" s="399"/>
      <c r="J142" s="399"/>
      <c r="K142" s="399"/>
      <c r="L142" s="399"/>
      <c r="M142" s="399"/>
      <c r="N142" s="399"/>
      <c r="O142" s="399"/>
    </row>
    <row r="143" spans="1:15" x14ac:dyDescent="0.2">
      <c r="A143" s="410" t="s">
        <v>1236</v>
      </c>
      <c r="B143" s="458" t="s">
        <v>1093</v>
      </c>
      <c r="C143" s="459">
        <v>3</v>
      </c>
      <c r="D143" s="459">
        <v>24</v>
      </c>
      <c r="E143" s="460"/>
      <c r="F143" s="460"/>
      <c r="G143" s="460"/>
      <c r="H143" s="460"/>
      <c r="I143" s="460"/>
      <c r="J143" s="460"/>
      <c r="K143" s="460"/>
      <c r="L143" s="460"/>
      <c r="M143" s="460"/>
      <c r="N143" s="460"/>
      <c r="O143" s="460"/>
    </row>
    <row r="144" spans="1:15" x14ac:dyDescent="0.2">
      <c r="A144" s="420" t="s">
        <v>1036</v>
      </c>
      <c r="B144" s="420" t="s">
        <v>1024</v>
      </c>
      <c r="C144" s="459"/>
      <c r="D144" s="459"/>
      <c r="E144" s="460"/>
      <c r="F144" s="460"/>
      <c r="G144" s="460"/>
      <c r="H144" s="460"/>
      <c r="I144" s="460"/>
      <c r="J144" s="460"/>
      <c r="K144" s="460"/>
      <c r="L144" s="461"/>
      <c r="M144" s="462"/>
      <c r="N144" s="462"/>
      <c r="O144" s="462"/>
    </row>
    <row r="145" spans="1:15" x14ac:dyDescent="0.2">
      <c r="A145" s="420" t="s">
        <v>1037</v>
      </c>
      <c r="B145" s="420" t="s">
        <v>1024</v>
      </c>
      <c r="C145" s="459"/>
      <c r="D145" s="459"/>
      <c r="E145" s="460"/>
      <c r="F145" s="460"/>
      <c r="G145" s="460"/>
      <c r="H145" s="460"/>
      <c r="I145" s="460"/>
      <c r="J145" s="460"/>
      <c r="K145" s="460"/>
      <c r="L145" s="461"/>
      <c r="M145" s="462"/>
      <c r="N145" s="462"/>
      <c r="O145" s="462"/>
    </row>
    <row r="146" spans="1:15" x14ac:dyDescent="0.2">
      <c r="A146" s="420" t="s">
        <v>1038</v>
      </c>
      <c r="B146" s="420" t="s">
        <v>1024</v>
      </c>
      <c r="C146" s="459"/>
      <c r="D146" s="459"/>
      <c r="E146" s="460"/>
      <c r="F146" s="460"/>
      <c r="G146" s="460"/>
      <c r="H146" s="460"/>
      <c r="I146" s="460"/>
      <c r="J146" s="460"/>
      <c r="K146" s="460"/>
      <c r="L146" s="461"/>
      <c r="M146" s="462"/>
      <c r="N146" s="462"/>
      <c r="O146" s="462"/>
    </row>
    <row r="147" spans="1:15" x14ac:dyDescent="0.2">
      <c r="A147" s="420" t="s">
        <v>1039</v>
      </c>
      <c r="B147" s="420" t="s">
        <v>1024</v>
      </c>
      <c r="C147" s="459"/>
      <c r="D147" s="459"/>
      <c r="E147" s="460"/>
      <c r="F147" s="460"/>
      <c r="G147" s="460"/>
      <c r="H147" s="460"/>
      <c r="I147" s="460"/>
      <c r="J147" s="460"/>
      <c r="K147" s="460"/>
      <c r="L147" s="461"/>
      <c r="M147" s="462"/>
      <c r="N147" s="462"/>
      <c r="O147" s="462"/>
    </row>
    <row r="148" spans="1:15" x14ac:dyDescent="0.2">
      <c r="A148" s="420" t="s">
        <v>1040</v>
      </c>
      <c r="B148" s="420" t="s">
        <v>1024</v>
      </c>
      <c r="C148" s="459"/>
      <c r="D148" s="459"/>
      <c r="E148" s="460"/>
      <c r="F148" s="460"/>
      <c r="G148" s="460"/>
      <c r="H148" s="460"/>
      <c r="I148" s="460"/>
      <c r="J148" s="460"/>
      <c r="K148" s="460"/>
      <c r="L148" s="461"/>
      <c r="M148" s="462"/>
      <c r="N148" s="462"/>
      <c r="O148" s="462"/>
    </row>
    <row r="149" spans="1:15" x14ac:dyDescent="0.2">
      <c r="A149" s="420" t="s">
        <v>1041</v>
      </c>
      <c r="B149" s="420" t="s">
        <v>1024</v>
      </c>
      <c r="C149" s="459"/>
      <c r="D149" s="459"/>
      <c r="E149" s="460"/>
      <c r="F149" s="460"/>
      <c r="G149" s="460"/>
      <c r="H149" s="460"/>
      <c r="I149" s="460"/>
      <c r="J149" s="460"/>
      <c r="K149" s="460"/>
      <c r="L149" s="461"/>
      <c r="M149" s="462"/>
      <c r="N149" s="462"/>
      <c r="O149" s="462"/>
    </row>
    <row r="150" spans="1:15" x14ac:dyDescent="0.2">
      <c r="A150" s="420" t="s">
        <v>1042</v>
      </c>
      <c r="B150" s="420" t="s">
        <v>1024</v>
      </c>
      <c r="C150" s="459"/>
      <c r="D150" s="459"/>
      <c r="E150" s="460"/>
      <c r="F150" s="460"/>
      <c r="G150" s="460"/>
      <c r="H150" s="460"/>
      <c r="I150" s="460"/>
      <c r="J150" s="460"/>
      <c r="K150" s="460"/>
      <c r="L150" s="461"/>
      <c r="M150" s="462"/>
      <c r="N150" s="462"/>
      <c r="O150" s="462"/>
    </row>
    <row r="151" spans="1:15" x14ac:dyDescent="0.2">
      <c r="A151" s="420" t="s">
        <v>1043</v>
      </c>
      <c r="B151" s="420" t="s">
        <v>1024</v>
      </c>
      <c r="C151" s="459"/>
      <c r="D151" s="459"/>
      <c r="E151" s="460"/>
      <c r="F151" s="460"/>
      <c r="G151" s="460"/>
      <c r="H151" s="460"/>
      <c r="I151" s="460"/>
      <c r="J151" s="460"/>
      <c r="K151" s="460"/>
      <c r="L151" s="461"/>
      <c r="M151" s="462"/>
      <c r="N151" s="462"/>
      <c r="O151" s="462"/>
    </row>
    <row r="152" spans="1:15" x14ac:dyDescent="0.2">
      <c r="A152" s="420" t="s">
        <v>1044</v>
      </c>
      <c r="B152" s="420" t="s">
        <v>1024</v>
      </c>
      <c r="C152" s="459"/>
      <c r="D152" s="459"/>
      <c r="E152" s="460"/>
      <c r="F152" s="460"/>
      <c r="G152" s="460"/>
      <c r="H152" s="460"/>
      <c r="I152" s="460"/>
      <c r="J152" s="460"/>
      <c r="K152" s="460"/>
      <c r="L152" s="461"/>
      <c r="M152" s="462"/>
      <c r="N152" s="462"/>
      <c r="O152" s="462"/>
    </row>
    <row r="153" spans="1:15" x14ac:dyDescent="0.2">
      <c r="A153" s="420" t="s">
        <v>1045</v>
      </c>
      <c r="B153" s="420" t="s">
        <v>1024</v>
      </c>
      <c r="C153" s="459"/>
      <c r="D153" s="459"/>
      <c r="E153" s="460"/>
      <c r="F153" s="460"/>
      <c r="G153" s="460"/>
      <c r="H153" s="460"/>
      <c r="I153" s="460"/>
      <c r="J153" s="460"/>
      <c r="K153" s="460"/>
      <c r="L153" s="461"/>
      <c r="M153" s="462"/>
      <c r="N153" s="462"/>
      <c r="O153" s="462"/>
    </row>
    <row r="154" spans="1:15" x14ac:dyDescent="0.2">
      <c r="A154" s="420" t="s">
        <v>1046</v>
      </c>
      <c r="B154" s="420" t="s">
        <v>1024</v>
      </c>
      <c r="C154" s="459"/>
      <c r="D154" s="459"/>
      <c r="E154" s="460"/>
      <c r="F154" s="460"/>
      <c r="G154" s="460"/>
      <c r="H154" s="460"/>
      <c r="I154" s="460"/>
      <c r="J154" s="460"/>
      <c r="K154" s="460"/>
      <c r="L154" s="461"/>
      <c r="M154" s="462"/>
      <c r="N154" s="462"/>
      <c r="O154" s="462"/>
    </row>
    <row r="155" spans="1:15" x14ac:dyDescent="0.2">
      <c r="A155" s="420" t="s">
        <v>1047</v>
      </c>
      <c r="B155" s="420" t="s">
        <v>1024</v>
      </c>
      <c r="C155" s="459"/>
      <c r="D155" s="459"/>
      <c r="E155" s="460"/>
      <c r="F155" s="460"/>
      <c r="G155" s="460"/>
      <c r="H155" s="460"/>
      <c r="I155" s="460"/>
      <c r="J155" s="460"/>
      <c r="K155" s="460"/>
      <c r="L155" s="461"/>
      <c r="M155" s="462"/>
      <c r="N155" s="462"/>
      <c r="O155" s="462"/>
    </row>
    <row r="156" spans="1:15" x14ac:dyDescent="0.2">
      <c r="A156" s="420" t="s">
        <v>1048</v>
      </c>
      <c r="B156" s="420" t="s">
        <v>1024</v>
      </c>
      <c r="C156" s="459"/>
      <c r="D156" s="459"/>
      <c r="E156" s="460"/>
      <c r="F156" s="460"/>
      <c r="G156" s="460"/>
      <c r="H156" s="460"/>
      <c r="I156" s="460"/>
      <c r="J156" s="460"/>
      <c r="K156" s="460"/>
      <c r="L156" s="461"/>
      <c r="M156" s="462"/>
      <c r="N156" s="462"/>
      <c r="O156" s="462"/>
    </row>
    <row r="157" spans="1:15" x14ac:dyDescent="0.2">
      <c r="A157" s="420" t="s">
        <v>1049</v>
      </c>
      <c r="B157" s="420" t="s">
        <v>1024</v>
      </c>
      <c r="C157" s="459"/>
      <c r="D157" s="459"/>
      <c r="E157" s="460"/>
      <c r="F157" s="460"/>
      <c r="G157" s="460"/>
      <c r="H157" s="460"/>
      <c r="I157" s="460"/>
      <c r="J157" s="460"/>
      <c r="K157" s="460"/>
      <c r="L157" s="461"/>
      <c r="M157" s="462"/>
      <c r="N157" s="462"/>
      <c r="O157" s="462"/>
    </row>
    <row r="158" spans="1:15" x14ac:dyDescent="0.2">
      <c r="A158" s="420" t="s">
        <v>1050</v>
      </c>
      <c r="B158" s="420" t="s">
        <v>1024</v>
      </c>
      <c r="C158" s="459"/>
      <c r="D158" s="459"/>
      <c r="E158" s="460"/>
      <c r="F158" s="460"/>
      <c r="G158" s="460"/>
      <c r="H158" s="460"/>
      <c r="I158" s="460"/>
      <c r="J158" s="460"/>
      <c r="K158" s="460"/>
      <c r="L158" s="461"/>
      <c r="M158" s="462"/>
      <c r="N158" s="462"/>
      <c r="O158" s="462"/>
    </row>
    <row r="159" spans="1:15" x14ac:dyDescent="0.2">
      <c r="A159" s="420" t="s">
        <v>1051</v>
      </c>
      <c r="B159" s="420" t="s">
        <v>1024</v>
      </c>
      <c r="C159" s="459"/>
      <c r="D159" s="459"/>
      <c r="E159" s="460"/>
      <c r="F159" s="460"/>
      <c r="G159" s="460"/>
      <c r="H159" s="460"/>
      <c r="I159" s="460"/>
      <c r="J159" s="460"/>
      <c r="K159" s="460"/>
      <c r="L159" s="461"/>
      <c r="M159" s="462"/>
      <c r="N159" s="462"/>
      <c r="O159" s="462"/>
    </row>
    <row r="160" spans="1:15" x14ac:dyDescent="0.2">
      <c r="A160" s="420" t="s">
        <v>1052</v>
      </c>
      <c r="B160" s="420" t="s">
        <v>1024</v>
      </c>
      <c r="C160" s="459"/>
      <c r="D160" s="459"/>
      <c r="E160" s="460"/>
      <c r="F160" s="460"/>
      <c r="G160" s="460"/>
      <c r="H160" s="460"/>
      <c r="I160" s="460"/>
      <c r="J160" s="460"/>
      <c r="K160" s="460"/>
      <c r="L160" s="461"/>
      <c r="M160" s="462"/>
      <c r="N160" s="462"/>
      <c r="O160" s="462"/>
    </row>
    <row r="161" spans="1:15" x14ac:dyDescent="0.2">
      <c r="A161" s="420" t="s">
        <v>1053</v>
      </c>
      <c r="B161" s="420" t="s">
        <v>1024</v>
      </c>
      <c r="C161" s="459"/>
      <c r="D161" s="459"/>
      <c r="E161" s="460"/>
      <c r="F161" s="460"/>
      <c r="G161" s="460"/>
      <c r="H161" s="460"/>
      <c r="I161" s="460"/>
      <c r="J161" s="460"/>
      <c r="K161" s="460"/>
      <c r="L161" s="461"/>
      <c r="M161" s="462"/>
      <c r="N161" s="462"/>
      <c r="O161" s="462"/>
    </row>
    <row r="162" spans="1:15" x14ac:dyDescent="0.2">
      <c r="A162" s="436" t="s">
        <v>1056</v>
      </c>
      <c r="B162" s="463"/>
      <c r="C162" s="427"/>
      <c r="D162" s="428">
        <f>SUM(D122,D126,D138)</f>
        <v>204</v>
      </c>
      <c r="E162" s="389"/>
      <c r="F162" s="389"/>
      <c r="G162" s="389"/>
      <c r="H162" s="194"/>
      <c r="I162" s="194"/>
      <c r="J162" s="194"/>
      <c r="K162" s="194"/>
      <c r="L162" s="429"/>
      <c r="M162" s="430"/>
      <c r="N162" s="430"/>
      <c r="O162" s="430"/>
    </row>
    <row r="163" spans="1:15" x14ac:dyDescent="0.2">
      <c r="A163" s="389" t="s">
        <v>1057</v>
      </c>
      <c r="B163" s="427"/>
      <c r="C163" s="427"/>
      <c r="D163" s="428">
        <f>SUM(D44,D162)</f>
        <v>420</v>
      </c>
      <c r="E163" s="389"/>
      <c r="F163" s="389"/>
      <c r="G163" s="389"/>
      <c r="H163" s="194"/>
      <c r="I163" s="194"/>
      <c r="J163" s="194"/>
      <c r="K163" s="194"/>
      <c r="L163" s="429"/>
      <c r="M163" s="430"/>
      <c r="N163" s="430"/>
      <c r="O163" s="430"/>
    </row>
    <row r="164" spans="1:15" x14ac:dyDescent="0.2">
      <c r="A164" s="372" t="s">
        <v>1237</v>
      </c>
      <c r="B164" s="464"/>
      <c r="C164" s="465"/>
      <c r="D164" s="465"/>
      <c r="E164" s="466"/>
      <c r="F164" s="466"/>
      <c r="G164" s="466"/>
      <c r="H164" s="466"/>
      <c r="I164" s="466"/>
      <c r="J164" s="466"/>
      <c r="K164" s="466"/>
      <c r="L164" s="466"/>
      <c r="M164" s="466"/>
      <c r="N164" s="466"/>
      <c r="O164" s="466"/>
    </row>
    <row r="165" spans="1:15" x14ac:dyDescent="0.2">
      <c r="A165" s="372" t="s">
        <v>1006</v>
      </c>
      <c r="B165" s="464"/>
      <c r="C165" s="465"/>
      <c r="D165" s="465"/>
      <c r="E165" s="466"/>
      <c r="F165" s="466"/>
      <c r="G165" s="466"/>
      <c r="H165" s="466"/>
      <c r="I165" s="466"/>
      <c r="J165" s="466"/>
      <c r="K165" s="466"/>
      <c r="L165" s="466"/>
      <c r="M165" s="466"/>
      <c r="N165" s="466"/>
      <c r="O165" s="466"/>
    </row>
    <row r="166" spans="1:15" x14ac:dyDescent="0.2">
      <c r="A166" s="382" t="s">
        <v>1238</v>
      </c>
      <c r="B166" s="442"/>
      <c r="C166" s="434">
        <v>6</v>
      </c>
      <c r="D166" s="434" t="s">
        <v>1058</v>
      </c>
      <c r="E166" s="435"/>
      <c r="F166" s="435"/>
      <c r="G166" s="435"/>
      <c r="H166" s="435"/>
      <c r="I166" s="435"/>
      <c r="J166" s="435"/>
      <c r="K166" s="435"/>
      <c r="L166" s="435"/>
      <c r="M166" s="435"/>
      <c r="N166" s="435"/>
      <c r="O166" s="435"/>
    </row>
    <row r="167" spans="1:15" ht="208" customHeight="1" x14ac:dyDescent="0.2">
      <c r="A167" s="190" t="s">
        <v>1239</v>
      </c>
      <c r="B167" s="410"/>
      <c r="C167" s="189">
        <v>6</v>
      </c>
      <c r="D167" s="189"/>
      <c r="E167" s="194"/>
      <c r="F167" s="194"/>
      <c r="G167" s="194"/>
      <c r="H167" s="421"/>
      <c r="I167" s="421"/>
      <c r="J167" s="421"/>
      <c r="K167" s="421"/>
      <c r="L167" s="191" t="s">
        <v>1240</v>
      </c>
      <c r="M167" s="194"/>
      <c r="N167" s="194"/>
      <c r="O167" s="467"/>
    </row>
    <row r="168" spans="1:15" ht="32" x14ac:dyDescent="0.2">
      <c r="A168" s="190" t="s">
        <v>1226</v>
      </c>
      <c r="B168" s="410"/>
      <c r="C168" s="189"/>
      <c r="D168" s="189"/>
      <c r="E168" s="194"/>
      <c r="F168" s="194"/>
      <c r="G168" s="194"/>
      <c r="H168" s="421"/>
      <c r="I168" s="421"/>
      <c r="J168" s="421"/>
      <c r="K168" s="421"/>
      <c r="L168" s="191"/>
      <c r="M168" s="194"/>
      <c r="N168" s="194"/>
      <c r="O168" s="467"/>
    </row>
    <row r="169" spans="1:15" x14ac:dyDescent="0.2">
      <c r="A169" s="395" t="s">
        <v>1210</v>
      </c>
      <c r="B169" s="383"/>
      <c r="C169" s="384">
        <v>18</v>
      </c>
      <c r="D169" s="384">
        <v>144</v>
      </c>
      <c r="E169" s="385"/>
      <c r="F169" s="385"/>
      <c r="G169" s="385"/>
      <c r="H169" s="385"/>
      <c r="I169" s="385"/>
      <c r="J169" s="385"/>
      <c r="K169" s="385"/>
      <c r="L169" s="385"/>
      <c r="M169" s="385"/>
      <c r="N169" s="385"/>
      <c r="O169" s="385"/>
    </row>
    <row r="170" spans="1:15" ht="30" x14ac:dyDescent="0.2">
      <c r="A170" s="453" t="s">
        <v>1241</v>
      </c>
      <c r="B170" s="454"/>
      <c r="C170" s="455">
        <v>9</v>
      </c>
      <c r="D170" s="455">
        <v>72</v>
      </c>
      <c r="E170" s="456"/>
      <c r="F170" s="456"/>
      <c r="G170" s="456"/>
      <c r="H170" s="456"/>
      <c r="I170" s="456"/>
      <c r="J170" s="456"/>
      <c r="K170" s="456"/>
      <c r="L170" s="456"/>
      <c r="M170" s="456"/>
      <c r="N170" s="456"/>
      <c r="O170" s="456"/>
    </row>
    <row r="171" spans="1:15" x14ac:dyDescent="0.2">
      <c r="A171" s="410" t="s">
        <v>1229</v>
      </c>
      <c r="B171" s="410"/>
      <c r="C171" s="189">
        <v>4.5</v>
      </c>
      <c r="D171" s="189">
        <v>36</v>
      </c>
      <c r="E171" s="194"/>
      <c r="F171" s="194"/>
      <c r="G171" s="194"/>
      <c r="H171" s="194"/>
      <c r="I171" s="194"/>
      <c r="J171" s="194"/>
      <c r="K171" s="194"/>
      <c r="L171" s="194"/>
      <c r="M171" s="194"/>
      <c r="N171" s="194"/>
      <c r="O171" s="194"/>
    </row>
    <row r="172" spans="1:15" x14ac:dyDescent="0.2">
      <c r="A172" s="410" t="s">
        <v>1228</v>
      </c>
      <c r="B172" s="410"/>
      <c r="C172" s="189">
        <v>4.5</v>
      </c>
      <c r="D172" s="189">
        <v>36</v>
      </c>
      <c r="E172" s="194"/>
      <c r="F172" s="194"/>
      <c r="G172" s="194"/>
      <c r="H172" s="194"/>
      <c r="I172" s="194"/>
      <c r="J172" s="194"/>
      <c r="K172" s="194"/>
      <c r="L172" s="194"/>
      <c r="M172" s="194"/>
      <c r="N172" s="194"/>
      <c r="O172" s="194"/>
    </row>
    <row r="173" spans="1:15" x14ac:dyDescent="0.2">
      <c r="A173" s="410" t="s">
        <v>1242</v>
      </c>
      <c r="B173" s="410"/>
      <c r="C173" s="189">
        <v>4.5</v>
      </c>
      <c r="D173" s="189">
        <v>36</v>
      </c>
      <c r="E173" s="194"/>
      <c r="F173" s="194"/>
      <c r="G173" s="194"/>
      <c r="H173" s="194"/>
      <c r="I173" s="194"/>
      <c r="J173" s="194"/>
      <c r="K173" s="194"/>
      <c r="L173" s="194"/>
      <c r="M173" s="194"/>
      <c r="N173" s="194"/>
      <c r="O173" s="194"/>
    </row>
    <row r="174" spans="1:15" x14ac:dyDescent="0.2">
      <c r="A174" s="400" t="s">
        <v>1231</v>
      </c>
      <c r="B174" s="401"/>
      <c r="C174" s="402">
        <v>9</v>
      </c>
      <c r="D174" s="402">
        <v>72</v>
      </c>
      <c r="E174" s="403"/>
      <c r="F174" s="403"/>
      <c r="G174" s="403"/>
      <c r="H174" s="403"/>
      <c r="I174" s="403"/>
      <c r="J174" s="403"/>
      <c r="K174" s="403"/>
      <c r="L174" s="403"/>
      <c r="M174" s="403"/>
      <c r="N174" s="403"/>
      <c r="O174" s="403"/>
    </row>
    <row r="175" spans="1:15" x14ac:dyDescent="0.2">
      <c r="A175" s="404" t="s">
        <v>1243</v>
      </c>
      <c r="B175" s="405"/>
      <c r="C175" s="406">
        <v>4.5</v>
      </c>
      <c r="D175" s="406">
        <v>36</v>
      </c>
      <c r="E175" s="407"/>
      <c r="F175" s="407"/>
      <c r="G175" s="407"/>
      <c r="H175" s="407"/>
      <c r="I175" s="407"/>
      <c r="J175" s="406"/>
      <c r="K175" s="407"/>
      <c r="L175" s="407"/>
      <c r="M175" s="407"/>
      <c r="N175" s="407"/>
      <c r="O175" s="407"/>
    </row>
    <row r="176" spans="1:15" x14ac:dyDescent="0.2">
      <c r="A176" s="404" t="s">
        <v>1171</v>
      </c>
      <c r="B176" s="405"/>
      <c r="C176" s="406">
        <v>4.5</v>
      </c>
      <c r="D176" s="406">
        <v>36</v>
      </c>
      <c r="E176" s="407"/>
      <c r="F176" s="407"/>
      <c r="G176" s="407"/>
      <c r="H176" s="407"/>
      <c r="I176" s="407"/>
      <c r="J176" s="406"/>
      <c r="K176" s="407"/>
      <c r="L176" s="407"/>
      <c r="M176" s="407"/>
      <c r="N176" s="407"/>
      <c r="O176" s="407"/>
    </row>
    <row r="177" spans="1:15" x14ac:dyDescent="0.2">
      <c r="A177" s="30" t="s">
        <v>1244</v>
      </c>
      <c r="B177" s="410"/>
      <c r="C177" s="189">
        <v>4.5</v>
      </c>
      <c r="D177" s="390">
        <v>36</v>
      </c>
      <c r="E177" s="194"/>
      <c r="F177" s="194"/>
      <c r="G177" s="194"/>
      <c r="H177" s="194"/>
      <c r="I177" s="194"/>
      <c r="J177" s="189"/>
      <c r="K177" s="407"/>
      <c r="L177" s="194"/>
      <c r="M177" s="194"/>
      <c r="N177" s="194"/>
      <c r="O177" s="194"/>
    </row>
    <row r="178" spans="1:15" x14ac:dyDescent="0.2">
      <c r="A178" s="30" t="s">
        <v>1190</v>
      </c>
      <c r="B178" s="410"/>
      <c r="C178" s="189"/>
      <c r="D178" s="390"/>
      <c r="E178" s="194"/>
      <c r="F178" s="194"/>
      <c r="G178" s="194"/>
      <c r="H178" s="194"/>
      <c r="I178" s="194"/>
      <c r="J178" s="189"/>
      <c r="K178" s="407"/>
      <c r="L178" s="194"/>
      <c r="M178" s="194"/>
      <c r="N178" s="194"/>
      <c r="O178" s="194"/>
    </row>
    <row r="179" spans="1:15" x14ac:dyDescent="0.2">
      <c r="A179" s="395" t="s">
        <v>1245</v>
      </c>
      <c r="B179" s="383"/>
      <c r="C179" s="457">
        <v>6</v>
      </c>
      <c r="D179" s="384">
        <v>48</v>
      </c>
      <c r="E179" s="385"/>
      <c r="F179" s="385"/>
      <c r="G179" s="385"/>
      <c r="H179" s="385"/>
      <c r="I179" s="385"/>
      <c r="J179" s="385"/>
      <c r="K179" s="385"/>
      <c r="L179" s="385"/>
      <c r="M179" s="385"/>
      <c r="N179" s="385"/>
      <c r="O179" s="385"/>
    </row>
    <row r="180" spans="1:15" ht="75" customHeight="1" x14ac:dyDescent="0.2">
      <c r="A180" s="453" t="s">
        <v>1247</v>
      </c>
      <c r="B180" s="454"/>
      <c r="C180" s="454"/>
      <c r="D180" s="456"/>
      <c r="E180" s="456"/>
      <c r="F180" s="456"/>
      <c r="G180" s="456"/>
      <c r="H180" s="456"/>
      <c r="I180" s="456"/>
      <c r="J180" s="456"/>
      <c r="K180" s="456"/>
      <c r="L180" s="456"/>
      <c r="M180" s="456"/>
      <c r="N180" s="456"/>
      <c r="O180" s="456"/>
    </row>
    <row r="181" spans="1:15" ht="45" x14ac:dyDescent="0.2">
      <c r="A181" s="415" t="s">
        <v>1246</v>
      </c>
      <c r="B181" s="420"/>
      <c r="C181" s="418">
        <v>3</v>
      </c>
      <c r="D181" s="189">
        <v>24</v>
      </c>
      <c r="E181" s="194"/>
      <c r="F181" s="194"/>
      <c r="G181" s="194"/>
      <c r="H181" s="194"/>
      <c r="I181" s="194"/>
      <c r="J181" s="194"/>
      <c r="K181" s="194"/>
      <c r="L181" s="194"/>
      <c r="M181" s="194"/>
      <c r="N181" s="194"/>
      <c r="O181" s="194"/>
    </row>
    <row r="182" spans="1:15" x14ac:dyDescent="0.2">
      <c r="A182" s="420" t="s">
        <v>1030</v>
      </c>
      <c r="B182" s="420" t="s">
        <v>1024</v>
      </c>
      <c r="C182" s="418"/>
      <c r="D182" s="189"/>
      <c r="E182" s="194"/>
      <c r="F182" s="194"/>
      <c r="G182" s="194"/>
      <c r="H182" s="194"/>
      <c r="I182" s="194"/>
      <c r="J182" s="194"/>
      <c r="K182" s="194"/>
      <c r="L182" s="194"/>
      <c r="M182" s="194"/>
      <c r="N182" s="194"/>
      <c r="O182" s="194"/>
    </row>
    <row r="183" spans="1:15" x14ac:dyDescent="0.2">
      <c r="A183" s="420" t="s">
        <v>1031</v>
      </c>
      <c r="B183" s="420" t="s">
        <v>1024</v>
      </c>
      <c r="C183" s="418"/>
      <c r="D183" s="189"/>
      <c r="E183" s="194"/>
      <c r="F183" s="194"/>
      <c r="G183" s="194"/>
      <c r="H183" s="194"/>
      <c r="I183" s="194"/>
      <c r="J183" s="194"/>
      <c r="K183" s="194"/>
      <c r="L183" s="194"/>
      <c r="M183" s="194"/>
      <c r="N183" s="194"/>
      <c r="O183" s="194"/>
    </row>
    <row r="184" spans="1:15" x14ac:dyDescent="0.2">
      <c r="A184" s="420" t="s">
        <v>1032</v>
      </c>
      <c r="B184" s="420" t="s">
        <v>1024</v>
      </c>
      <c r="C184" s="418"/>
      <c r="D184" s="189"/>
      <c r="E184" s="194"/>
      <c r="F184" s="194"/>
      <c r="G184" s="194"/>
      <c r="H184" s="194"/>
      <c r="I184" s="194"/>
      <c r="J184" s="194"/>
      <c r="K184" s="194"/>
      <c r="L184" s="194"/>
      <c r="M184" s="194"/>
      <c r="N184" s="194"/>
      <c r="O184" s="194"/>
    </row>
    <row r="185" spans="1:15" x14ac:dyDescent="0.2">
      <c r="A185" s="420" t="s">
        <v>1033</v>
      </c>
      <c r="B185" s="420" t="s">
        <v>1024</v>
      </c>
      <c r="C185" s="418"/>
      <c r="D185" s="189"/>
      <c r="E185" s="194"/>
      <c r="F185" s="194"/>
      <c r="G185" s="194"/>
      <c r="H185" s="194"/>
      <c r="I185" s="194"/>
      <c r="J185" s="194"/>
      <c r="K185" s="194"/>
      <c r="L185" s="194"/>
      <c r="M185" s="194"/>
      <c r="N185" s="194"/>
      <c r="O185" s="194"/>
    </row>
    <row r="186" spans="1:15" x14ac:dyDescent="0.2">
      <c r="A186" s="420" t="s">
        <v>1034</v>
      </c>
      <c r="B186" s="420" t="s">
        <v>1024</v>
      </c>
      <c r="C186" s="418"/>
      <c r="D186" s="189"/>
      <c r="E186" s="194"/>
      <c r="F186" s="194"/>
      <c r="G186" s="194"/>
      <c r="H186" s="194"/>
      <c r="I186" s="194"/>
      <c r="J186" s="194"/>
      <c r="K186" s="194"/>
      <c r="L186" s="194"/>
      <c r="M186" s="194"/>
      <c r="N186" s="194"/>
      <c r="O186" s="194"/>
    </row>
    <row r="187" spans="1:15" x14ac:dyDescent="0.2">
      <c r="A187" s="420" t="s">
        <v>1035</v>
      </c>
      <c r="B187" s="420" t="s">
        <v>1024</v>
      </c>
      <c r="C187" s="418"/>
      <c r="D187" s="189"/>
      <c r="E187" s="194"/>
      <c r="F187" s="194"/>
      <c r="G187" s="194"/>
      <c r="H187" s="194"/>
      <c r="I187" s="194"/>
      <c r="J187" s="194"/>
      <c r="K187" s="194"/>
      <c r="L187" s="194"/>
      <c r="M187" s="194"/>
      <c r="N187" s="194"/>
      <c r="O187" s="194"/>
    </row>
    <row r="188" spans="1:15" ht="60" customHeight="1" x14ac:dyDescent="0.2">
      <c r="A188" s="438" t="s">
        <v>1248</v>
      </c>
      <c r="B188" s="468"/>
      <c r="C188" s="469"/>
      <c r="D188" s="398"/>
      <c r="E188" s="399"/>
      <c r="F188" s="399"/>
      <c r="G188" s="399"/>
      <c r="H188" s="399"/>
      <c r="I188" s="399"/>
      <c r="J188" s="399"/>
      <c r="K188" s="399"/>
      <c r="L188" s="399"/>
      <c r="M188" s="399"/>
      <c r="N188" s="399"/>
      <c r="O188" s="399"/>
    </row>
    <row r="189" spans="1:15" x14ac:dyDescent="0.2">
      <c r="A189" s="420" t="s">
        <v>1059</v>
      </c>
      <c r="B189" s="470"/>
      <c r="C189" s="471">
        <v>3</v>
      </c>
      <c r="D189" s="472">
        <v>24</v>
      </c>
      <c r="E189" s="460"/>
      <c r="F189" s="460"/>
      <c r="G189" s="460"/>
      <c r="H189" s="460"/>
      <c r="I189" s="460"/>
      <c r="J189" s="460"/>
      <c r="K189" s="460"/>
      <c r="L189" s="460"/>
      <c r="M189" s="460"/>
      <c r="N189" s="460"/>
      <c r="O189" s="460"/>
    </row>
    <row r="190" spans="1:15" x14ac:dyDescent="0.2">
      <c r="A190" s="420" t="s">
        <v>1036</v>
      </c>
      <c r="B190" s="420" t="s">
        <v>1024</v>
      </c>
      <c r="C190" s="418"/>
      <c r="D190" s="473"/>
      <c r="E190" s="462"/>
      <c r="F190" s="462"/>
      <c r="G190" s="462"/>
      <c r="H190" s="462"/>
      <c r="I190" s="462"/>
      <c r="J190" s="462"/>
      <c r="K190" s="462"/>
      <c r="L190" s="462"/>
      <c r="M190" s="462"/>
      <c r="N190" s="462"/>
      <c r="O190" s="474"/>
    </row>
    <row r="191" spans="1:15" x14ac:dyDescent="0.2">
      <c r="A191" s="420" t="s">
        <v>1037</v>
      </c>
      <c r="B191" s="420" t="s">
        <v>1024</v>
      </c>
      <c r="C191" s="418"/>
      <c r="D191" s="473"/>
      <c r="E191" s="462"/>
      <c r="F191" s="462"/>
      <c r="G191" s="462"/>
      <c r="H191" s="462"/>
      <c r="I191" s="462"/>
      <c r="J191" s="462"/>
      <c r="K191" s="462"/>
      <c r="L191" s="462"/>
      <c r="M191" s="462"/>
      <c r="N191" s="462"/>
      <c r="O191" s="474"/>
    </row>
    <row r="192" spans="1:15" x14ac:dyDescent="0.2">
      <c r="A192" s="420" t="s">
        <v>1038</v>
      </c>
      <c r="B192" s="420" t="s">
        <v>1024</v>
      </c>
      <c r="C192" s="418"/>
      <c r="D192" s="473"/>
      <c r="E192" s="462"/>
      <c r="F192" s="462"/>
      <c r="G192" s="462"/>
      <c r="H192" s="462"/>
      <c r="I192" s="462"/>
      <c r="J192" s="462"/>
      <c r="K192" s="462"/>
      <c r="L192" s="462"/>
      <c r="M192" s="462"/>
      <c r="N192" s="462"/>
      <c r="O192" s="474"/>
    </row>
    <row r="193" spans="1:15" x14ac:dyDescent="0.2">
      <c r="A193" s="420" t="s">
        <v>1039</v>
      </c>
      <c r="B193" s="420" t="s">
        <v>1024</v>
      </c>
      <c r="C193" s="418"/>
      <c r="D193" s="473"/>
      <c r="E193" s="462"/>
      <c r="F193" s="462"/>
      <c r="G193" s="462"/>
      <c r="H193" s="462"/>
      <c r="I193" s="462"/>
      <c r="J193" s="462"/>
      <c r="K193" s="462"/>
      <c r="L193" s="462"/>
      <c r="M193" s="462"/>
      <c r="N193" s="462"/>
      <c r="O193" s="474"/>
    </row>
    <row r="194" spans="1:15" x14ac:dyDescent="0.2">
      <c r="A194" s="420" t="s">
        <v>1040</v>
      </c>
      <c r="B194" s="420" t="s">
        <v>1024</v>
      </c>
      <c r="C194" s="418"/>
      <c r="D194" s="473"/>
      <c r="E194" s="462"/>
      <c r="F194" s="462"/>
      <c r="G194" s="462"/>
      <c r="H194" s="462"/>
      <c r="I194" s="462"/>
      <c r="J194" s="462"/>
      <c r="K194" s="462"/>
      <c r="L194" s="462"/>
      <c r="M194" s="462"/>
      <c r="N194" s="462"/>
      <c r="O194" s="474"/>
    </row>
    <row r="195" spans="1:15" x14ac:dyDescent="0.2">
      <c r="A195" s="420" t="s">
        <v>1041</v>
      </c>
      <c r="B195" s="420" t="s">
        <v>1024</v>
      </c>
      <c r="C195" s="418"/>
      <c r="D195" s="473"/>
      <c r="E195" s="462"/>
      <c r="F195" s="462"/>
      <c r="G195" s="462"/>
      <c r="H195" s="462"/>
      <c r="I195" s="462"/>
      <c r="J195" s="462"/>
      <c r="K195" s="462"/>
      <c r="L195" s="462"/>
      <c r="M195" s="462"/>
      <c r="N195" s="462"/>
      <c r="O195" s="474"/>
    </row>
    <row r="196" spans="1:15" x14ac:dyDescent="0.2">
      <c r="A196" s="420" t="s">
        <v>1042</v>
      </c>
      <c r="B196" s="420" t="s">
        <v>1024</v>
      </c>
      <c r="C196" s="418"/>
      <c r="D196" s="473"/>
      <c r="E196" s="462"/>
      <c r="F196" s="462"/>
      <c r="G196" s="462"/>
      <c r="H196" s="462"/>
      <c r="I196" s="462"/>
      <c r="J196" s="462"/>
      <c r="K196" s="462"/>
      <c r="L196" s="462"/>
      <c r="M196" s="462"/>
      <c r="N196" s="462"/>
      <c r="O196" s="474"/>
    </row>
    <row r="197" spans="1:15" x14ac:dyDescent="0.2">
      <c r="A197" s="420" t="s">
        <v>1043</v>
      </c>
      <c r="B197" s="420" t="s">
        <v>1024</v>
      </c>
      <c r="C197" s="418"/>
      <c r="D197" s="473"/>
      <c r="E197" s="462"/>
      <c r="F197" s="462"/>
      <c r="G197" s="462"/>
      <c r="H197" s="462"/>
      <c r="I197" s="462"/>
      <c r="J197" s="462"/>
      <c r="K197" s="462"/>
      <c r="L197" s="462"/>
      <c r="M197" s="462"/>
      <c r="N197" s="462"/>
      <c r="O197" s="474"/>
    </row>
    <row r="198" spans="1:15" x14ac:dyDescent="0.2">
      <c r="A198" s="420" t="s">
        <v>1044</v>
      </c>
      <c r="B198" s="420" t="s">
        <v>1024</v>
      </c>
      <c r="C198" s="418"/>
      <c r="D198" s="473"/>
      <c r="E198" s="462"/>
      <c r="F198" s="462"/>
      <c r="G198" s="462"/>
      <c r="H198" s="462"/>
      <c r="I198" s="462"/>
      <c r="J198" s="462"/>
      <c r="K198" s="462"/>
      <c r="L198" s="462"/>
      <c r="M198" s="462"/>
      <c r="N198" s="462"/>
      <c r="O198" s="474"/>
    </row>
    <row r="199" spans="1:15" x14ac:dyDescent="0.2">
      <c r="A199" s="420" t="s">
        <v>1045</v>
      </c>
      <c r="B199" s="420" t="s">
        <v>1024</v>
      </c>
      <c r="C199" s="418"/>
      <c r="D199" s="473"/>
      <c r="E199" s="462"/>
      <c r="F199" s="462"/>
      <c r="G199" s="462"/>
      <c r="H199" s="462"/>
      <c r="I199" s="462"/>
      <c r="J199" s="462"/>
      <c r="K199" s="462"/>
      <c r="L199" s="462"/>
      <c r="M199" s="462"/>
      <c r="N199" s="462"/>
      <c r="O199" s="474"/>
    </row>
    <row r="200" spans="1:15" x14ac:dyDescent="0.2">
      <c r="A200" s="420" t="s">
        <v>1046</v>
      </c>
      <c r="B200" s="420" t="s">
        <v>1024</v>
      </c>
      <c r="C200" s="418"/>
      <c r="D200" s="473"/>
      <c r="E200" s="462"/>
      <c r="F200" s="462"/>
      <c r="G200" s="462"/>
      <c r="H200" s="462"/>
      <c r="I200" s="462"/>
      <c r="J200" s="462"/>
      <c r="K200" s="462"/>
      <c r="L200" s="462"/>
      <c r="M200" s="462"/>
      <c r="N200" s="462"/>
      <c r="O200" s="474"/>
    </row>
    <row r="201" spans="1:15" x14ac:dyDescent="0.2">
      <c r="A201" s="420" t="s">
        <v>1047</v>
      </c>
      <c r="B201" s="420" t="s">
        <v>1024</v>
      </c>
      <c r="C201" s="418"/>
      <c r="D201" s="473"/>
      <c r="E201" s="462"/>
      <c r="F201" s="462"/>
      <c r="G201" s="462"/>
      <c r="H201" s="462"/>
      <c r="I201" s="462"/>
      <c r="J201" s="462"/>
      <c r="K201" s="462"/>
      <c r="L201" s="462"/>
      <c r="M201" s="462"/>
      <c r="N201" s="462"/>
      <c r="O201" s="474"/>
    </row>
    <row r="202" spans="1:15" x14ac:dyDescent="0.2">
      <c r="A202" s="420" t="s">
        <v>1048</v>
      </c>
      <c r="B202" s="420" t="s">
        <v>1024</v>
      </c>
      <c r="C202" s="418"/>
      <c r="D202" s="473"/>
      <c r="E202" s="462"/>
      <c r="F202" s="462"/>
      <c r="G202" s="462"/>
      <c r="H202" s="462"/>
      <c r="I202" s="462"/>
      <c r="J202" s="462"/>
      <c r="K202" s="462"/>
      <c r="L202" s="462"/>
      <c r="M202" s="462"/>
      <c r="N202" s="462"/>
      <c r="O202" s="474"/>
    </row>
    <row r="203" spans="1:15" x14ac:dyDescent="0.2">
      <c r="A203" s="420" t="s">
        <v>1049</v>
      </c>
      <c r="B203" s="420" t="s">
        <v>1024</v>
      </c>
      <c r="C203" s="418"/>
      <c r="D203" s="473"/>
      <c r="E203" s="462"/>
      <c r="F203" s="462"/>
      <c r="G203" s="462"/>
      <c r="H203" s="462"/>
      <c r="I203" s="462"/>
      <c r="J203" s="462"/>
      <c r="K203" s="462"/>
      <c r="L203" s="462"/>
      <c r="M203" s="462"/>
      <c r="N203" s="462"/>
      <c r="O203" s="474"/>
    </row>
    <row r="204" spans="1:15" x14ac:dyDescent="0.2">
      <c r="A204" s="420" t="s">
        <v>1050</v>
      </c>
      <c r="B204" s="420" t="s">
        <v>1024</v>
      </c>
      <c r="C204" s="418"/>
      <c r="D204" s="473"/>
      <c r="E204" s="462"/>
      <c r="F204" s="462"/>
      <c r="G204" s="462"/>
      <c r="H204" s="462"/>
      <c r="I204" s="462"/>
      <c r="J204" s="462"/>
      <c r="K204" s="462"/>
      <c r="L204" s="462"/>
      <c r="M204" s="462"/>
      <c r="N204" s="462"/>
      <c r="O204" s="474"/>
    </row>
    <row r="205" spans="1:15" x14ac:dyDescent="0.2">
      <c r="A205" s="420" t="s">
        <v>1051</v>
      </c>
      <c r="B205" s="420" t="s">
        <v>1024</v>
      </c>
      <c r="C205" s="418"/>
      <c r="D205" s="473"/>
      <c r="E205" s="462"/>
      <c r="F205" s="462"/>
      <c r="G205" s="462"/>
      <c r="H205" s="462"/>
      <c r="I205" s="462"/>
      <c r="J205" s="462"/>
      <c r="K205" s="462"/>
      <c r="L205" s="462"/>
      <c r="M205" s="462"/>
      <c r="N205" s="462"/>
      <c r="O205" s="474"/>
    </row>
    <row r="206" spans="1:15" x14ac:dyDescent="0.2">
      <c r="A206" s="420" t="s">
        <v>1052</v>
      </c>
      <c r="B206" s="420" t="s">
        <v>1024</v>
      </c>
      <c r="C206" s="418"/>
      <c r="D206" s="473"/>
      <c r="E206" s="462"/>
      <c r="F206" s="462"/>
      <c r="G206" s="462"/>
      <c r="H206" s="462"/>
      <c r="I206" s="462"/>
      <c r="J206" s="462"/>
      <c r="K206" s="462"/>
      <c r="L206" s="462"/>
      <c r="M206" s="462"/>
      <c r="N206" s="462"/>
      <c r="O206" s="474"/>
    </row>
    <row r="207" spans="1:15" x14ac:dyDescent="0.2">
      <c r="A207" s="420" t="s">
        <v>1053</v>
      </c>
      <c r="B207" s="420" t="s">
        <v>1024</v>
      </c>
      <c r="C207" s="418"/>
      <c r="D207" s="473"/>
      <c r="E207" s="462"/>
      <c r="F207" s="462"/>
      <c r="G207" s="462"/>
      <c r="H207" s="462"/>
      <c r="I207" s="462"/>
      <c r="J207" s="462"/>
      <c r="K207" s="462"/>
      <c r="L207" s="462"/>
      <c r="M207" s="462"/>
      <c r="N207" s="462"/>
      <c r="O207" s="474"/>
    </row>
    <row r="208" spans="1:15" x14ac:dyDescent="0.2">
      <c r="A208" s="444" t="s">
        <v>1175</v>
      </c>
      <c r="B208" s="445"/>
      <c r="C208" s="445"/>
      <c r="D208" s="446"/>
      <c r="E208" s="446"/>
      <c r="F208" s="446"/>
      <c r="G208" s="446"/>
      <c r="H208" s="446"/>
      <c r="I208" s="446"/>
      <c r="J208" s="446"/>
      <c r="K208" s="446"/>
      <c r="L208" s="446"/>
      <c r="M208" s="446"/>
      <c r="N208" s="446"/>
      <c r="O208" s="447"/>
    </row>
    <row r="209" spans="1:15" x14ac:dyDescent="0.2">
      <c r="A209" s="444" t="s">
        <v>1249</v>
      </c>
      <c r="B209" s="445"/>
      <c r="C209" s="445"/>
      <c r="D209" s="446"/>
      <c r="E209" s="446"/>
      <c r="F209" s="446"/>
      <c r="G209" s="446"/>
      <c r="H209" s="446"/>
      <c r="I209" s="446"/>
      <c r="J209" s="446"/>
      <c r="K209" s="446"/>
      <c r="L209" s="446"/>
      <c r="M209" s="446"/>
      <c r="N209" s="446"/>
      <c r="O209" s="447"/>
    </row>
    <row r="210" spans="1:15" ht="30" x14ac:dyDescent="0.2">
      <c r="A210" s="382" t="s">
        <v>1250</v>
      </c>
      <c r="B210" s="442"/>
      <c r="C210" s="434">
        <v>6</v>
      </c>
      <c r="D210" s="434">
        <v>24</v>
      </c>
      <c r="E210" s="435"/>
      <c r="F210" s="435"/>
      <c r="G210" s="435"/>
      <c r="H210" s="435"/>
      <c r="I210" s="435"/>
      <c r="J210" s="435"/>
      <c r="K210" s="435"/>
      <c r="L210" s="435"/>
      <c r="M210" s="435"/>
      <c r="N210" s="435"/>
      <c r="O210" s="435"/>
    </row>
    <row r="211" spans="1:15" ht="64" x14ac:dyDescent="0.2">
      <c r="A211" s="454" t="s">
        <v>1251</v>
      </c>
      <c r="B211" s="397"/>
      <c r="C211" s="398">
        <v>4</v>
      </c>
      <c r="D211" s="398">
        <v>24</v>
      </c>
      <c r="E211" s="399"/>
      <c r="F211" s="399"/>
      <c r="G211" s="399"/>
      <c r="H211" s="399"/>
      <c r="I211" s="398"/>
      <c r="J211" s="398" t="s">
        <v>1013</v>
      </c>
      <c r="K211" s="399"/>
      <c r="L211" s="399"/>
      <c r="M211" s="399"/>
      <c r="N211" s="399"/>
      <c r="O211" s="399" t="s">
        <v>1256</v>
      </c>
    </row>
    <row r="212" spans="1:15" ht="96" x14ac:dyDescent="0.2">
      <c r="A212" s="475" t="s">
        <v>1252</v>
      </c>
      <c r="B212" s="476" t="s">
        <v>1024</v>
      </c>
      <c r="C212" s="190">
        <v>2</v>
      </c>
      <c r="D212" s="477">
        <v>12</v>
      </c>
      <c r="E212" s="477">
        <v>12</v>
      </c>
      <c r="F212" s="478"/>
      <c r="G212" s="478"/>
      <c r="H212" s="478"/>
      <c r="I212" s="477">
        <v>1</v>
      </c>
      <c r="J212" s="478" t="s">
        <v>1091</v>
      </c>
      <c r="K212" s="478"/>
      <c r="L212" s="478" t="s">
        <v>1253</v>
      </c>
      <c r="M212" s="478" t="s">
        <v>1254</v>
      </c>
      <c r="N212" s="478" t="s">
        <v>1255</v>
      </c>
      <c r="O212" s="399" t="s">
        <v>1256</v>
      </c>
    </row>
    <row r="213" spans="1:15" ht="225" x14ac:dyDescent="0.2">
      <c r="A213" s="479" t="s">
        <v>1257</v>
      </c>
      <c r="B213" s="439" t="s">
        <v>1024</v>
      </c>
      <c r="C213" s="190">
        <v>2</v>
      </c>
      <c r="D213" s="480">
        <v>12</v>
      </c>
      <c r="E213" s="480">
        <v>12</v>
      </c>
      <c r="F213" s="481"/>
      <c r="G213" s="481"/>
      <c r="H213" s="481"/>
      <c r="I213" s="480">
        <v>1</v>
      </c>
      <c r="J213" s="478" t="s">
        <v>1091</v>
      </c>
      <c r="K213" s="481"/>
      <c r="L213" s="482" t="s">
        <v>1259</v>
      </c>
      <c r="M213" s="482" t="s">
        <v>1260</v>
      </c>
      <c r="N213" s="482" t="s">
        <v>1261</v>
      </c>
      <c r="O213" s="399" t="s">
        <v>1256</v>
      </c>
    </row>
    <row r="214" spans="1:15" ht="96" x14ac:dyDescent="0.2">
      <c r="A214" s="483" t="s">
        <v>1258</v>
      </c>
      <c r="B214" s="476" t="s">
        <v>1024</v>
      </c>
      <c r="C214" s="190">
        <v>2</v>
      </c>
      <c r="D214" s="477">
        <v>12</v>
      </c>
      <c r="E214" s="477">
        <v>12</v>
      </c>
      <c r="F214" s="478"/>
      <c r="G214" s="478"/>
      <c r="H214" s="478"/>
      <c r="I214" s="477">
        <v>1</v>
      </c>
      <c r="J214" s="478" t="s">
        <v>1091</v>
      </c>
      <c r="K214" s="478"/>
      <c r="L214" s="476" t="s">
        <v>1262</v>
      </c>
      <c r="M214" s="484" t="s">
        <v>1263</v>
      </c>
      <c r="N214" s="484" t="s">
        <v>1264</v>
      </c>
      <c r="O214" s="399" t="s">
        <v>1256</v>
      </c>
    </row>
    <row r="215" spans="1:15" ht="64" x14ac:dyDescent="0.2">
      <c r="A215" s="485" t="s">
        <v>1266</v>
      </c>
      <c r="B215" s="30" t="s">
        <v>1093</v>
      </c>
      <c r="C215" s="190">
        <v>2</v>
      </c>
      <c r="D215" s="190">
        <v>12</v>
      </c>
      <c r="E215" s="190"/>
      <c r="F215" s="191"/>
      <c r="G215" s="191"/>
      <c r="H215" s="191"/>
      <c r="I215" s="190"/>
      <c r="J215" s="191"/>
      <c r="K215" s="191"/>
      <c r="L215" s="486"/>
      <c r="M215" s="486"/>
      <c r="N215" s="487"/>
      <c r="O215" s="191" t="s">
        <v>1265</v>
      </c>
    </row>
    <row r="216" spans="1:15" ht="75" x14ac:dyDescent="0.2">
      <c r="A216" s="485" t="s">
        <v>1267</v>
      </c>
      <c r="B216" s="488" t="s">
        <v>1093</v>
      </c>
      <c r="C216" s="488"/>
      <c r="D216" s="489">
        <v>12</v>
      </c>
      <c r="E216" s="489">
        <v>12</v>
      </c>
      <c r="F216" s="490"/>
      <c r="G216" s="490"/>
      <c r="H216" s="490"/>
      <c r="I216" s="489">
        <v>1</v>
      </c>
      <c r="J216" s="490" t="s">
        <v>1091</v>
      </c>
      <c r="K216" s="490"/>
      <c r="L216" s="482" t="s">
        <v>1268</v>
      </c>
      <c r="M216" s="393" t="s">
        <v>1269</v>
      </c>
      <c r="N216" s="491" t="s">
        <v>1270</v>
      </c>
      <c r="O216" s="490"/>
    </row>
    <row r="217" spans="1:15" ht="75" x14ac:dyDescent="0.2">
      <c r="A217" s="485" t="s">
        <v>1271</v>
      </c>
      <c r="B217" s="488" t="s">
        <v>1024</v>
      </c>
      <c r="C217" s="488"/>
      <c r="D217" s="489">
        <v>0</v>
      </c>
      <c r="E217" s="489"/>
      <c r="F217" s="490"/>
      <c r="G217" s="490"/>
      <c r="H217" s="490"/>
      <c r="I217" s="489"/>
      <c r="J217" s="490"/>
      <c r="K217" s="490"/>
      <c r="L217" s="482" t="s">
        <v>1276</v>
      </c>
      <c r="M217" s="393" t="s">
        <v>1277</v>
      </c>
      <c r="N217" s="491" t="s">
        <v>1270</v>
      </c>
      <c r="O217" s="490"/>
    </row>
    <row r="218" spans="1:15" ht="90" x14ac:dyDescent="0.2">
      <c r="A218" s="485" t="s">
        <v>1272</v>
      </c>
      <c r="B218" s="488" t="s">
        <v>1024</v>
      </c>
      <c r="C218" s="488"/>
      <c r="D218" s="489">
        <v>0</v>
      </c>
      <c r="E218" s="490"/>
      <c r="F218" s="490"/>
      <c r="G218" s="490"/>
      <c r="H218" s="490"/>
      <c r="I218" s="490"/>
      <c r="J218" s="490"/>
      <c r="K218" s="490"/>
      <c r="L218" s="482" t="s">
        <v>1273</v>
      </c>
      <c r="M218" s="393" t="s">
        <v>1274</v>
      </c>
      <c r="N218" s="551" t="s">
        <v>1275</v>
      </c>
      <c r="O218" s="490"/>
    </row>
    <row r="219" spans="1:15" x14ac:dyDescent="0.2">
      <c r="A219" s="438" t="s">
        <v>1278</v>
      </c>
      <c r="B219" s="492"/>
      <c r="C219" s="492"/>
      <c r="D219" s="493"/>
      <c r="E219" s="494"/>
      <c r="F219" s="494"/>
      <c r="G219" s="494"/>
      <c r="H219" s="494"/>
      <c r="I219" s="494"/>
      <c r="J219" s="494"/>
      <c r="K219" s="494"/>
      <c r="L219" s="495"/>
      <c r="M219" s="496"/>
      <c r="N219" s="497"/>
      <c r="O219" s="494"/>
    </row>
    <row r="220" spans="1:15" ht="30" x14ac:dyDescent="0.2">
      <c r="A220" s="382" t="s">
        <v>1279</v>
      </c>
      <c r="B220" s="383"/>
      <c r="C220" s="434">
        <v>18</v>
      </c>
      <c r="D220" s="384">
        <v>96</v>
      </c>
      <c r="E220" s="385"/>
      <c r="F220" s="385"/>
      <c r="G220" s="385"/>
      <c r="H220" s="385"/>
      <c r="I220" s="385"/>
      <c r="J220" s="385"/>
      <c r="K220" s="385"/>
      <c r="L220" s="385"/>
      <c r="M220" s="385"/>
      <c r="N220" s="385"/>
      <c r="O220" s="385"/>
    </row>
    <row r="221" spans="1:15" ht="30" x14ac:dyDescent="0.2">
      <c r="A221" s="453" t="s">
        <v>1227</v>
      </c>
      <c r="B221" s="454"/>
      <c r="C221" s="455">
        <v>9</v>
      </c>
      <c r="D221" s="455">
        <v>48</v>
      </c>
      <c r="E221" s="456"/>
      <c r="F221" s="456"/>
      <c r="G221" s="456"/>
      <c r="H221" s="456"/>
      <c r="I221" s="456"/>
      <c r="J221" s="456"/>
      <c r="K221" s="456"/>
      <c r="L221" s="456"/>
      <c r="M221" s="456"/>
      <c r="N221" s="456"/>
      <c r="O221" s="456"/>
    </row>
    <row r="222" spans="1:15" ht="112" x14ac:dyDescent="0.2">
      <c r="A222" s="194" t="s">
        <v>1229</v>
      </c>
      <c r="B222" s="410"/>
      <c r="C222" s="189">
        <v>4.5</v>
      </c>
      <c r="D222" s="189">
        <v>24</v>
      </c>
      <c r="E222" s="194"/>
      <c r="F222" s="194"/>
      <c r="G222" s="194"/>
      <c r="H222" s="498" t="s">
        <v>1060</v>
      </c>
      <c r="I222" s="194"/>
      <c r="J222" s="189" t="s">
        <v>1091</v>
      </c>
      <c r="K222" s="191" t="s">
        <v>1281</v>
      </c>
      <c r="L222" s="10" t="s">
        <v>1282</v>
      </c>
      <c r="M222" s="191" t="s">
        <v>1283</v>
      </c>
      <c r="N222" s="191" t="s">
        <v>1284</v>
      </c>
      <c r="O222" s="194"/>
    </row>
    <row r="223" spans="1:15" ht="112" x14ac:dyDescent="0.2">
      <c r="A223" s="410" t="s">
        <v>1280</v>
      </c>
      <c r="B223" s="410"/>
      <c r="C223" s="189">
        <v>4.5</v>
      </c>
      <c r="D223" s="189">
        <v>24</v>
      </c>
      <c r="E223" s="194"/>
      <c r="F223" s="194"/>
      <c r="G223" s="194"/>
      <c r="H223" s="189" t="s">
        <v>1060</v>
      </c>
      <c r="I223" s="194"/>
      <c r="J223" s="189" t="s">
        <v>1091</v>
      </c>
      <c r="K223" s="191" t="s">
        <v>1281</v>
      </c>
      <c r="L223" s="10" t="s">
        <v>1285</v>
      </c>
      <c r="M223" s="191" t="s">
        <v>1286</v>
      </c>
      <c r="N223" s="191" t="s">
        <v>1287</v>
      </c>
      <c r="O223" s="194"/>
    </row>
    <row r="224" spans="1:15" ht="48" x14ac:dyDescent="0.2">
      <c r="A224" s="410" t="s">
        <v>1291</v>
      </c>
      <c r="B224" s="410"/>
      <c r="C224" s="189">
        <v>4.5</v>
      </c>
      <c r="D224" s="189">
        <v>24</v>
      </c>
      <c r="E224" s="194"/>
      <c r="F224" s="194"/>
      <c r="G224" s="194"/>
      <c r="H224" s="189" t="s">
        <v>1060</v>
      </c>
      <c r="I224" s="194"/>
      <c r="J224" s="189" t="s">
        <v>1091</v>
      </c>
      <c r="K224" s="191" t="s">
        <v>1281</v>
      </c>
      <c r="L224" s="393" t="s">
        <v>1288</v>
      </c>
      <c r="M224" s="393" t="s">
        <v>1289</v>
      </c>
      <c r="N224" s="393" t="s">
        <v>1290</v>
      </c>
      <c r="O224" s="194"/>
    </row>
    <row r="225" spans="1:15" x14ac:dyDescent="0.2">
      <c r="A225" s="400" t="s">
        <v>1231</v>
      </c>
      <c r="B225" s="401"/>
      <c r="C225" s="402">
        <v>9</v>
      </c>
      <c r="D225" s="402">
        <v>48</v>
      </c>
      <c r="E225" s="403"/>
      <c r="F225" s="403"/>
      <c r="G225" s="403"/>
      <c r="H225" s="403"/>
      <c r="I225" s="403"/>
      <c r="J225" s="403"/>
      <c r="K225" s="403"/>
      <c r="L225" s="403"/>
      <c r="M225" s="403"/>
      <c r="N225" s="403"/>
      <c r="O225" s="403"/>
    </row>
    <row r="226" spans="1:15" ht="30" x14ac:dyDescent="0.2">
      <c r="A226" s="404" t="s">
        <v>1170</v>
      </c>
      <c r="B226" s="405"/>
      <c r="C226" s="406">
        <v>4.5</v>
      </c>
      <c r="D226" s="406">
        <v>24</v>
      </c>
      <c r="E226" s="407"/>
      <c r="F226" s="407"/>
      <c r="G226" s="407"/>
      <c r="H226" s="194" t="s">
        <v>1060</v>
      </c>
      <c r="I226" s="407"/>
      <c r="J226" s="189" t="s">
        <v>1091</v>
      </c>
      <c r="K226" s="407" t="s">
        <v>1127</v>
      </c>
      <c r="L226" s="419" t="s">
        <v>1294</v>
      </c>
      <c r="M226" s="419" t="s">
        <v>1294</v>
      </c>
      <c r="N226" s="419" t="s">
        <v>1294</v>
      </c>
      <c r="O226" s="419"/>
    </row>
    <row r="227" spans="1:15" ht="45" x14ac:dyDescent="0.2">
      <c r="A227" s="404" t="s">
        <v>1292</v>
      </c>
      <c r="B227" s="405"/>
      <c r="C227" s="406">
        <v>4.5</v>
      </c>
      <c r="D227" s="406">
        <v>24</v>
      </c>
      <c r="E227" s="407"/>
      <c r="F227" s="407"/>
      <c r="G227" s="407"/>
      <c r="H227" s="194" t="s">
        <v>1060</v>
      </c>
      <c r="I227" s="407"/>
      <c r="J227" s="189" t="s">
        <v>1091</v>
      </c>
      <c r="K227" s="407" t="s">
        <v>1127</v>
      </c>
      <c r="L227" s="419" t="s">
        <v>1294</v>
      </c>
      <c r="M227" s="419" t="s">
        <v>1294</v>
      </c>
      <c r="N227" s="419" t="s">
        <v>1294</v>
      </c>
      <c r="O227" s="419"/>
    </row>
    <row r="228" spans="1:15" ht="30" x14ac:dyDescent="0.2">
      <c r="A228" s="30" t="s">
        <v>1172</v>
      </c>
      <c r="B228" s="410"/>
      <c r="C228" s="189">
        <v>4.5</v>
      </c>
      <c r="D228" s="390">
        <v>24</v>
      </c>
      <c r="E228" s="194"/>
      <c r="F228" s="194"/>
      <c r="G228" s="194"/>
      <c r="H228" s="194" t="s">
        <v>1060</v>
      </c>
      <c r="I228" s="194"/>
      <c r="J228" s="189" t="s">
        <v>1091</v>
      </c>
      <c r="K228" s="407" t="s">
        <v>1127</v>
      </c>
      <c r="L228" s="419" t="s">
        <v>1294</v>
      </c>
      <c r="M228" s="419" t="s">
        <v>1294</v>
      </c>
      <c r="N228" s="419" t="s">
        <v>1294</v>
      </c>
      <c r="O228" s="417"/>
    </row>
    <row r="229" spans="1:15" ht="30" x14ac:dyDescent="0.2">
      <c r="A229" s="499" t="s">
        <v>1293</v>
      </c>
      <c r="B229" s="410"/>
      <c r="C229" s="473">
        <v>4.5</v>
      </c>
      <c r="D229" s="189">
        <v>24</v>
      </c>
      <c r="E229" s="194"/>
      <c r="F229" s="422"/>
      <c r="G229" s="194"/>
      <c r="H229" s="194" t="s">
        <v>1060</v>
      </c>
      <c r="I229" s="194"/>
      <c r="J229" s="189" t="s">
        <v>1091</v>
      </c>
      <c r="K229" s="407" t="s">
        <v>1127</v>
      </c>
      <c r="L229" s="419" t="s">
        <v>1295</v>
      </c>
      <c r="M229" s="419" t="s">
        <v>1294</v>
      </c>
      <c r="N229" s="419" t="s">
        <v>1294</v>
      </c>
      <c r="O229" s="417"/>
    </row>
    <row r="230" spans="1:15" x14ac:dyDescent="0.2">
      <c r="A230" s="499" t="s">
        <v>1190</v>
      </c>
      <c r="B230" s="410"/>
      <c r="C230" s="473"/>
      <c r="D230" s="189"/>
      <c r="E230" s="194"/>
      <c r="F230" s="422"/>
      <c r="G230" s="194"/>
      <c r="H230" s="194"/>
      <c r="I230" s="194"/>
      <c r="J230" s="189"/>
      <c r="K230" s="407"/>
      <c r="L230" s="419"/>
      <c r="M230" s="419"/>
      <c r="N230" s="419"/>
      <c r="O230" s="417"/>
    </row>
    <row r="231" spans="1:15" ht="300" customHeight="1" x14ac:dyDescent="0.2">
      <c r="A231" s="382" t="s">
        <v>1296</v>
      </c>
      <c r="B231" s="383"/>
      <c r="C231" s="457">
        <v>6</v>
      </c>
      <c r="D231" s="384">
        <v>48</v>
      </c>
      <c r="E231" s="385"/>
      <c r="F231" s="385"/>
      <c r="G231" s="385"/>
      <c r="H231" s="385"/>
      <c r="I231" s="385"/>
      <c r="J231" s="385"/>
      <c r="K231" s="385"/>
      <c r="L231" s="385"/>
      <c r="M231" s="385"/>
      <c r="N231" s="385"/>
      <c r="O231" s="385"/>
    </row>
    <row r="232" spans="1:15" ht="30" x14ac:dyDescent="0.2">
      <c r="A232" s="415" t="s">
        <v>1215</v>
      </c>
      <c r="B232" s="415" t="s">
        <v>1024</v>
      </c>
      <c r="C232" s="416">
        <v>3</v>
      </c>
      <c r="D232" s="416">
        <v>24</v>
      </c>
      <c r="E232" s="417"/>
      <c r="F232" s="417"/>
      <c r="G232" s="417"/>
      <c r="H232" s="417"/>
      <c r="I232" s="417"/>
      <c r="J232" s="418"/>
      <c r="K232" s="419" t="s">
        <v>1297</v>
      </c>
      <c r="L232" s="191"/>
      <c r="M232" s="191"/>
      <c r="N232" s="191"/>
      <c r="O232" s="191"/>
    </row>
    <row r="233" spans="1:15" ht="30" x14ac:dyDescent="0.2">
      <c r="A233" s="415" t="s">
        <v>1214</v>
      </c>
      <c r="B233" s="500" t="s">
        <v>1026</v>
      </c>
      <c r="C233" s="416">
        <v>3</v>
      </c>
      <c r="D233" s="416">
        <v>24</v>
      </c>
      <c r="E233" s="417"/>
      <c r="F233" s="417"/>
      <c r="G233" s="417"/>
      <c r="H233" s="417"/>
      <c r="I233" s="417"/>
      <c r="J233" s="418"/>
      <c r="K233" s="419" t="s">
        <v>1298</v>
      </c>
      <c r="L233" s="191"/>
      <c r="M233" s="191"/>
      <c r="N233" s="191"/>
      <c r="O233" s="191"/>
    </row>
    <row r="234" spans="1:15" ht="60" x14ac:dyDescent="0.2">
      <c r="A234" s="415" t="s">
        <v>1149</v>
      </c>
      <c r="B234" s="415" t="s">
        <v>1024</v>
      </c>
      <c r="C234" s="416">
        <v>3</v>
      </c>
      <c r="D234" s="416">
        <v>24</v>
      </c>
      <c r="E234" s="393"/>
      <c r="F234" s="393"/>
      <c r="G234" s="393"/>
      <c r="H234" s="416"/>
      <c r="I234" s="393"/>
      <c r="J234" s="416"/>
      <c r="K234" s="419" t="s">
        <v>1299</v>
      </c>
      <c r="L234" s="191"/>
      <c r="M234" s="191"/>
      <c r="N234" s="191"/>
      <c r="O234" s="191"/>
    </row>
    <row r="235" spans="1:15" x14ac:dyDescent="0.2">
      <c r="A235" s="389" t="s">
        <v>1062</v>
      </c>
      <c r="B235" s="427"/>
      <c r="C235" s="427"/>
      <c r="D235" s="428">
        <v>192</v>
      </c>
      <c r="E235" s="428"/>
      <c r="F235" s="389"/>
      <c r="G235" s="389"/>
      <c r="H235" s="194"/>
      <c r="I235" s="194"/>
      <c r="J235" s="194"/>
      <c r="K235" s="194"/>
      <c r="L235" s="429"/>
      <c r="M235" s="430"/>
      <c r="N235" s="430"/>
      <c r="O235" s="430"/>
    </row>
    <row r="236" spans="1:15" x14ac:dyDescent="0.2">
      <c r="A236" s="372" t="s">
        <v>1300</v>
      </c>
      <c r="B236" s="373"/>
      <c r="C236" s="501">
        <v>30</v>
      </c>
      <c r="D236" s="375"/>
      <c r="E236" s="376"/>
      <c r="F236" s="376"/>
      <c r="G236" s="376"/>
      <c r="H236" s="376"/>
      <c r="I236" s="376"/>
      <c r="J236" s="376"/>
      <c r="K236" s="376"/>
      <c r="L236" s="376"/>
      <c r="M236" s="376"/>
      <c r="N236" s="376"/>
      <c r="O236" s="378"/>
    </row>
    <row r="237" spans="1:15" x14ac:dyDescent="0.2">
      <c r="A237" s="372" t="s">
        <v>1005</v>
      </c>
      <c r="B237" s="373"/>
      <c r="C237" s="501"/>
      <c r="D237" s="375"/>
      <c r="E237" s="376"/>
      <c r="F237" s="376"/>
      <c r="G237" s="376"/>
      <c r="H237" s="376"/>
      <c r="I237" s="376"/>
      <c r="J237" s="376"/>
      <c r="K237" s="376"/>
      <c r="L237" s="376"/>
      <c r="M237" s="376"/>
      <c r="N237" s="376"/>
      <c r="O237" s="378"/>
    </row>
    <row r="238" spans="1:15" x14ac:dyDescent="0.2">
      <c r="A238" s="372" t="s">
        <v>1301</v>
      </c>
      <c r="B238" s="373"/>
      <c r="C238" s="380"/>
      <c r="D238" s="375"/>
      <c r="E238" s="376"/>
      <c r="F238" s="376"/>
      <c r="G238" s="376"/>
      <c r="H238" s="376"/>
      <c r="I238" s="376"/>
      <c r="J238" s="376"/>
      <c r="K238" s="376"/>
      <c r="L238" s="376"/>
      <c r="M238" s="376"/>
      <c r="N238" s="376"/>
      <c r="O238" s="378"/>
    </row>
    <row r="239" spans="1:15" x14ac:dyDescent="0.2">
      <c r="A239" s="372" t="s">
        <v>1302</v>
      </c>
      <c r="B239" s="373"/>
      <c r="C239" s="380"/>
      <c r="D239" s="375"/>
      <c r="E239" s="376"/>
      <c r="F239" s="376"/>
      <c r="G239" s="376"/>
      <c r="H239" s="376"/>
      <c r="I239" s="376"/>
      <c r="J239" s="376"/>
      <c r="K239" s="376"/>
      <c r="L239" s="376"/>
      <c r="M239" s="376"/>
      <c r="N239" s="376"/>
      <c r="O239" s="378"/>
    </row>
    <row r="240" spans="1:15" ht="30" x14ac:dyDescent="0.2">
      <c r="A240" s="382" t="s">
        <v>1096</v>
      </c>
      <c r="B240" s="383"/>
      <c r="C240" s="384">
        <v>6</v>
      </c>
      <c r="D240" s="384">
        <v>24</v>
      </c>
      <c r="E240" s="385"/>
      <c r="F240" s="385"/>
      <c r="G240" s="385"/>
      <c r="H240" s="385"/>
      <c r="I240" s="385"/>
      <c r="J240" s="385"/>
      <c r="K240" s="385"/>
      <c r="L240" s="385"/>
      <c r="M240" s="385"/>
      <c r="N240" s="385"/>
      <c r="O240" s="385"/>
    </row>
    <row r="241" spans="1:15" ht="315" customHeight="1" x14ac:dyDescent="0.2">
      <c r="A241" s="502" t="s">
        <v>1303</v>
      </c>
      <c r="B241" s="503"/>
      <c r="C241" s="503"/>
      <c r="D241" s="503">
        <v>12</v>
      </c>
      <c r="E241" s="504"/>
      <c r="F241" s="504"/>
      <c r="G241" s="504">
        <v>12</v>
      </c>
      <c r="H241" s="505" t="s">
        <v>1063</v>
      </c>
      <c r="I241" s="504"/>
      <c r="J241" s="503" t="s">
        <v>1013</v>
      </c>
      <c r="K241" s="506" t="s">
        <v>1064</v>
      </c>
      <c r="L241" s="507" t="s">
        <v>1304</v>
      </c>
      <c r="M241" s="508" t="s">
        <v>1305</v>
      </c>
      <c r="N241" s="508" t="s">
        <v>1306</v>
      </c>
      <c r="O241" s="509" t="s">
        <v>1179</v>
      </c>
    </row>
    <row r="242" spans="1:15" ht="120" x14ac:dyDescent="0.2">
      <c r="A242" s="502" t="s">
        <v>1307</v>
      </c>
      <c r="B242" s="510"/>
      <c r="C242" s="503"/>
      <c r="D242" s="511">
        <v>12</v>
      </c>
      <c r="E242" s="504">
        <v>12</v>
      </c>
      <c r="F242" s="504"/>
      <c r="G242" s="504"/>
      <c r="H242" s="505" t="s">
        <v>1063</v>
      </c>
      <c r="I242" s="504"/>
      <c r="J242" s="503" t="s">
        <v>1013</v>
      </c>
      <c r="K242" s="506" t="s">
        <v>1064</v>
      </c>
      <c r="L242" s="508" t="s">
        <v>1308</v>
      </c>
      <c r="M242" s="508" t="s">
        <v>1309</v>
      </c>
      <c r="N242" s="512" t="s">
        <v>1310</v>
      </c>
      <c r="O242" s="509" t="s">
        <v>1316</v>
      </c>
    </row>
    <row r="243" spans="1:15" ht="80" x14ac:dyDescent="0.2">
      <c r="A243" s="30" t="s">
        <v>1312</v>
      </c>
      <c r="B243" s="410"/>
      <c r="C243" s="189"/>
      <c r="D243" s="513">
        <v>0</v>
      </c>
      <c r="E243" s="194"/>
      <c r="F243" s="194"/>
      <c r="G243" s="194"/>
      <c r="H243" s="191"/>
      <c r="I243" s="194"/>
      <c r="J243" s="189"/>
      <c r="K243" s="416"/>
      <c r="L243" s="191" t="s">
        <v>1313</v>
      </c>
      <c r="M243" s="191" t="s">
        <v>1314</v>
      </c>
      <c r="N243" s="191" t="s">
        <v>1270</v>
      </c>
      <c r="O243" s="189" t="s">
        <v>1315</v>
      </c>
    </row>
    <row r="244" spans="1:15" ht="32" x14ac:dyDescent="0.2">
      <c r="A244" s="30" t="s">
        <v>1317</v>
      </c>
      <c r="B244" s="410"/>
      <c r="C244" s="189"/>
      <c r="D244" s="513"/>
      <c r="E244" s="194"/>
      <c r="F244" s="194"/>
      <c r="G244" s="194"/>
      <c r="H244" s="191"/>
      <c r="I244" s="194"/>
      <c r="J244" s="189"/>
      <c r="K244" s="416"/>
      <c r="L244" s="191"/>
      <c r="M244" s="191"/>
      <c r="N244" s="191"/>
      <c r="O244" s="189"/>
    </row>
    <row r="245" spans="1:15" x14ac:dyDescent="0.2">
      <c r="A245" s="395" t="s">
        <v>1318</v>
      </c>
      <c r="B245" s="383"/>
      <c r="C245" s="383"/>
      <c r="D245" s="384">
        <v>120</v>
      </c>
      <c r="E245" s="385"/>
      <c r="F245" s="385"/>
      <c r="G245" s="385"/>
      <c r="H245" s="385"/>
      <c r="I245" s="385"/>
      <c r="J245" s="385"/>
      <c r="K245" s="385"/>
      <c r="L245" s="385"/>
      <c r="M245" s="385"/>
      <c r="N245" s="385"/>
      <c r="O245" s="385"/>
    </row>
    <row r="246" spans="1:15" x14ac:dyDescent="0.2">
      <c r="A246" s="396" t="s">
        <v>1319</v>
      </c>
      <c r="B246" s="397"/>
      <c r="C246" s="398">
        <v>9</v>
      </c>
      <c r="D246" s="398">
        <v>72</v>
      </c>
      <c r="E246" s="399"/>
      <c r="F246" s="399"/>
      <c r="G246" s="399"/>
      <c r="H246" s="399"/>
      <c r="I246" s="399"/>
      <c r="J246" s="399"/>
      <c r="K246" s="399"/>
      <c r="L246" s="399"/>
      <c r="M246" s="399"/>
      <c r="N246" s="399"/>
      <c r="O246" s="399"/>
    </row>
    <row r="247" spans="1:15" ht="224" customHeight="1" x14ac:dyDescent="0.2">
      <c r="A247" s="30" t="s">
        <v>1320</v>
      </c>
      <c r="B247" s="30"/>
      <c r="C247" s="190">
        <v>4.5</v>
      </c>
      <c r="D247" s="190">
        <v>36</v>
      </c>
      <c r="E247" s="190"/>
      <c r="F247" s="191"/>
      <c r="G247" s="191"/>
      <c r="H247" s="191" t="s">
        <v>1063</v>
      </c>
      <c r="I247" s="191"/>
      <c r="J247" s="189" t="s">
        <v>1013</v>
      </c>
      <c r="K247" s="416" t="s">
        <v>1064</v>
      </c>
      <c r="L247" s="191" t="s">
        <v>1321</v>
      </c>
      <c r="M247" s="191" t="s">
        <v>1322</v>
      </c>
      <c r="N247" s="191" t="s">
        <v>1323</v>
      </c>
      <c r="O247" s="190" t="s">
        <v>1016</v>
      </c>
    </row>
    <row r="248" spans="1:15" ht="112" x14ac:dyDescent="0.2">
      <c r="A248" s="30" t="s">
        <v>1324</v>
      </c>
      <c r="B248" s="30"/>
      <c r="C248" s="190">
        <v>4.5</v>
      </c>
      <c r="D248" s="190">
        <v>36</v>
      </c>
      <c r="E248" s="191"/>
      <c r="F248" s="191"/>
      <c r="G248" s="191"/>
      <c r="H248" s="191" t="s">
        <v>1063</v>
      </c>
      <c r="I248" s="191"/>
      <c r="J248" s="189" t="s">
        <v>1013</v>
      </c>
      <c r="K248" s="416" t="s">
        <v>1064</v>
      </c>
      <c r="L248" s="191" t="s">
        <v>1321</v>
      </c>
      <c r="M248" s="191" t="s">
        <v>1322</v>
      </c>
      <c r="N248" s="191" t="s">
        <v>1323</v>
      </c>
      <c r="O248" s="190" t="s">
        <v>1016</v>
      </c>
    </row>
    <row r="249" spans="1:15" ht="45" x14ac:dyDescent="0.2">
      <c r="A249" s="514" t="s">
        <v>1066</v>
      </c>
      <c r="B249" s="401"/>
      <c r="C249" s="515">
        <v>9</v>
      </c>
      <c r="D249" s="515">
        <v>48</v>
      </c>
      <c r="E249" s="403"/>
      <c r="F249" s="403"/>
      <c r="G249" s="403"/>
      <c r="H249" s="403"/>
      <c r="I249" s="403"/>
      <c r="J249" s="403"/>
      <c r="K249" s="403"/>
      <c r="L249" s="403"/>
      <c r="M249" s="403"/>
      <c r="N249" s="403"/>
      <c r="O249" s="403"/>
    </row>
    <row r="250" spans="1:15" ht="64" x14ac:dyDescent="0.2">
      <c r="A250" s="404" t="s">
        <v>1325</v>
      </c>
      <c r="B250" s="405"/>
      <c r="C250" s="406">
        <v>4.5</v>
      </c>
      <c r="D250" s="406">
        <v>24</v>
      </c>
      <c r="E250" s="407"/>
      <c r="F250" s="407"/>
      <c r="G250" s="407"/>
      <c r="H250" s="191" t="s">
        <v>1063</v>
      </c>
      <c r="I250" s="407"/>
      <c r="J250" s="406" t="s">
        <v>1013</v>
      </c>
      <c r="K250" s="407" t="s">
        <v>1019</v>
      </c>
      <c r="L250" s="409" t="s">
        <v>1329</v>
      </c>
      <c r="M250" s="409" t="s">
        <v>1294</v>
      </c>
      <c r="N250" s="409" t="s">
        <v>1294</v>
      </c>
      <c r="O250" s="406" t="s">
        <v>1016</v>
      </c>
    </row>
    <row r="251" spans="1:15" x14ac:dyDescent="0.2">
      <c r="A251" s="404" t="s">
        <v>1326</v>
      </c>
      <c r="B251" s="405"/>
      <c r="C251" s="406"/>
      <c r="D251" s="406"/>
      <c r="E251" s="407"/>
      <c r="F251" s="407"/>
      <c r="G251" s="407"/>
      <c r="H251" s="191"/>
      <c r="I251" s="407"/>
      <c r="J251" s="406"/>
      <c r="K251" s="407"/>
      <c r="L251" s="516"/>
      <c r="M251" s="409"/>
      <c r="N251" s="409"/>
      <c r="O251" s="406"/>
    </row>
    <row r="252" spans="1:15" ht="64" x14ac:dyDescent="0.2">
      <c r="A252" s="30" t="s">
        <v>1328</v>
      </c>
      <c r="B252" s="410"/>
      <c r="C252" s="406">
        <v>4.5</v>
      </c>
      <c r="D252" s="406">
        <v>24</v>
      </c>
      <c r="E252" s="194"/>
      <c r="F252" s="194"/>
      <c r="G252" s="194"/>
      <c r="H252" s="191" t="s">
        <v>1063</v>
      </c>
      <c r="I252" s="194"/>
      <c r="J252" s="189" t="s">
        <v>1013</v>
      </c>
      <c r="K252" s="407" t="s">
        <v>1019</v>
      </c>
      <c r="L252" s="177" t="s">
        <v>1330</v>
      </c>
      <c r="M252" s="409" t="s">
        <v>1294</v>
      </c>
      <c r="N252" s="409" t="s">
        <v>1294</v>
      </c>
      <c r="O252" s="189" t="s">
        <v>1016</v>
      </c>
    </row>
    <row r="253" spans="1:15" x14ac:dyDescent="0.2">
      <c r="A253" s="453" t="s">
        <v>1021</v>
      </c>
      <c r="B253" s="397"/>
      <c r="C253" s="517"/>
      <c r="D253" s="517"/>
      <c r="E253" s="399"/>
      <c r="F253" s="399"/>
      <c r="G253" s="399"/>
      <c r="H253" s="456"/>
      <c r="I253" s="399"/>
      <c r="J253" s="398"/>
      <c r="K253" s="518"/>
      <c r="L253" s="519"/>
      <c r="M253" s="520"/>
      <c r="N253" s="520"/>
      <c r="O253" s="398"/>
    </row>
    <row r="254" spans="1:15" x14ac:dyDescent="0.2">
      <c r="A254" s="395" t="s">
        <v>1054</v>
      </c>
      <c r="B254" s="383"/>
      <c r="C254" s="384">
        <v>6</v>
      </c>
      <c r="D254" s="384">
        <v>48</v>
      </c>
      <c r="E254" s="385"/>
      <c r="F254" s="385"/>
      <c r="G254" s="385"/>
      <c r="H254" s="385"/>
      <c r="I254" s="385"/>
      <c r="J254" s="385"/>
      <c r="K254" s="385"/>
      <c r="L254" s="385"/>
      <c r="M254" s="385"/>
      <c r="N254" s="385"/>
      <c r="O254" s="385"/>
    </row>
    <row r="255" spans="1:15" ht="192" customHeight="1" x14ac:dyDescent="0.2">
      <c r="A255" s="30" t="s">
        <v>1246</v>
      </c>
      <c r="B255" s="410"/>
      <c r="C255" s="189">
        <v>3</v>
      </c>
      <c r="D255" s="189">
        <v>24</v>
      </c>
      <c r="E255" s="194"/>
      <c r="F255" s="194"/>
      <c r="G255" s="194"/>
      <c r="H255" s="189" t="s">
        <v>1067</v>
      </c>
      <c r="I255" s="194"/>
      <c r="J255" s="189" t="s">
        <v>1013</v>
      </c>
      <c r="K255" s="407" t="s">
        <v>1023</v>
      </c>
      <c r="L255" s="191" t="s">
        <v>1144</v>
      </c>
      <c r="M255" s="191" t="s">
        <v>1145</v>
      </c>
      <c r="N255" s="191" t="s">
        <v>1146</v>
      </c>
      <c r="O255" s="194"/>
    </row>
    <row r="256" spans="1:15" ht="30" x14ac:dyDescent="0.2">
      <c r="A256" s="415" t="s">
        <v>1215</v>
      </c>
      <c r="B256" s="415" t="s">
        <v>1024</v>
      </c>
      <c r="C256" s="416">
        <v>3</v>
      </c>
      <c r="D256" s="416">
        <v>24</v>
      </c>
      <c r="E256" s="417"/>
      <c r="F256" s="417"/>
      <c r="G256" s="417"/>
      <c r="H256" s="417"/>
      <c r="I256" s="417"/>
      <c r="J256" s="418"/>
      <c r="K256" s="419" t="s">
        <v>1297</v>
      </c>
      <c r="L256" s="191"/>
      <c r="M256" s="191"/>
      <c r="N256" s="191"/>
      <c r="O256" s="194"/>
    </row>
    <row r="257" spans="1:15" ht="30" x14ac:dyDescent="0.2">
      <c r="A257" s="415" t="s">
        <v>1214</v>
      </c>
      <c r="B257" s="415" t="s">
        <v>1024</v>
      </c>
      <c r="C257" s="416">
        <v>3</v>
      </c>
      <c r="D257" s="416">
        <v>24</v>
      </c>
      <c r="E257" s="417"/>
      <c r="F257" s="417"/>
      <c r="G257" s="417"/>
      <c r="H257" s="417"/>
      <c r="I257" s="417"/>
      <c r="J257" s="418"/>
      <c r="K257" s="419" t="s">
        <v>1297</v>
      </c>
      <c r="L257" s="191"/>
      <c r="M257" s="191"/>
      <c r="N257" s="191"/>
      <c r="O257" s="194"/>
    </row>
    <row r="258" spans="1:15" ht="45" x14ac:dyDescent="0.2">
      <c r="A258" s="415" t="s">
        <v>1138</v>
      </c>
      <c r="B258" s="415" t="s">
        <v>1024</v>
      </c>
      <c r="C258" s="416">
        <v>3</v>
      </c>
      <c r="D258" s="416">
        <v>24</v>
      </c>
      <c r="E258" s="417"/>
      <c r="F258" s="417"/>
      <c r="G258" s="417"/>
      <c r="H258" s="417"/>
      <c r="I258" s="417"/>
      <c r="J258" s="418"/>
      <c r="K258" s="419" t="s">
        <v>1153</v>
      </c>
      <c r="L258" s="191"/>
      <c r="M258" s="191"/>
      <c r="N258" s="191"/>
      <c r="O258" s="194"/>
    </row>
    <row r="259" spans="1:15" ht="75" x14ac:dyDescent="0.2">
      <c r="A259" s="415" t="s">
        <v>1139</v>
      </c>
      <c r="B259" s="415" t="s">
        <v>1024</v>
      </c>
      <c r="C259" s="416">
        <v>3</v>
      </c>
      <c r="D259" s="416">
        <v>24</v>
      </c>
      <c r="E259" s="417"/>
      <c r="F259" s="417"/>
      <c r="G259" s="417"/>
      <c r="H259" s="417"/>
      <c r="I259" s="417"/>
      <c r="J259" s="418"/>
      <c r="K259" s="419" t="s">
        <v>1219</v>
      </c>
      <c r="L259" s="191"/>
      <c r="M259" s="191"/>
      <c r="N259" s="191"/>
      <c r="O259" s="194"/>
    </row>
    <row r="260" spans="1:15" ht="144" x14ac:dyDescent="0.2">
      <c r="A260" s="410" t="s">
        <v>1140</v>
      </c>
      <c r="B260" s="410"/>
      <c r="C260" s="189">
        <v>3</v>
      </c>
      <c r="D260" s="189">
        <v>24</v>
      </c>
      <c r="E260" s="194"/>
      <c r="F260" s="194"/>
      <c r="G260" s="194"/>
      <c r="H260" s="189" t="s">
        <v>1022</v>
      </c>
      <c r="I260" s="194"/>
      <c r="J260" s="189" t="s">
        <v>1013</v>
      </c>
      <c r="K260" s="407" t="s">
        <v>1147</v>
      </c>
      <c r="L260" s="194"/>
      <c r="M260" s="194"/>
      <c r="N260" s="369" t="s">
        <v>1148</v>
      </c>
      <c r="O260" s="194"/>
    </row>
    <row r="261" spans="1:15" ht="60" x14ac:dyDescent="0.2">
      <c r="A261" s="415" t="s">
        <v>1149</v>
      </c>
      <c r="B261" s="420" t="s">
        <v>1026</v>
      </c>
      <c r="C261" s="418">
        <v>3</v>
      </c>
      <c r="D261" s="418">
        <v>24</v>
      </c>
      <c r="E261" s="417"/>
      <c r="F261" s="417"/>
      <c r="G261" s="417"/>
      <c r="H261" s="417"/>
      <c r="I261" s="417"/>
      <c r="J261" s="418"/>
      <c r="K261" s="419" t="s">
        <v>1153</v>
      </c>
      <c r="L261" s="421"/>
      <c r="M261" s="422"/>
      <c r="N261" s="192"/>
      <c r="O261" s="422"/>
    </row>
    <row r="262" spans="1:15" ht="60" x14ac:dyDescent="0.2">
      <c r="A262" s="415" t="s">
        <v>1150</v>
      </c>
      <c r="B262" s="30" t="s">
        <v>1024</v>
      </c>
      <c r="C262" s="418">
        <v>3</v>
      </c>
      <c r="D262" s="418">
        <v>24</v>
      </c>
      <c r="E262" s="194"/>
      <c r="F262" s="194"/>
      <c r="G262" s="194"/>
      <c r="H262" s="189"/>
      <c r="I262" s="194"/>
      <c r="J262" s="189"/>
      <c r="K262" s="419" t="s">
        <v>1153</v>
      </c>
      <c r="L262" s="421"/>
      <c r="M262" s="422"/>
      <c r="N262" s="192"/>
      <c r="O262" s="422"/>
    </row>
    <row r="263" spans="1:15" ht="45" x14ac:dyDescent="0.2">
      <c r="A263" s="423" t="s">
        <v>1156</v>
      </c>
      <c r="B263" s="30" t="s">
        <v>1024</v>
      </c>
      <c r="C263" s="418">
        <v>3</v>
      </c>
      <c r="D263" s="418">
        <v>24</v>
      </c>
      <c r="E263" s="194"/>
      <c r="F263" s="194"/>
      <c r="G263" s="194"/>
      <c r="H263" s="189"/>
      <c r="I263" s="194"/>
      <c r="J263" s="189"/>
      <c r="K263" s="419" t="s">
        <v>1331</v>
      </c>
      <c r="L263" s="421"/>
      <c r="M263" s="422"/>
      <c r="N263" s="192"/>
      <c r="O263" s="422"/>
    </row>
    <row r="264" spans="1:15" ht="45" x14ac:dyDescent="0.2">
      <c r="A264" s="415" t="s">
        <v>1332</v>
      </c>
      <c r="B264" s="30" t="s">
        <v>1024</v>
      </c>
      <c r="C264" s="418">
        <v>3</v>
      </c>
      <c r="D264" s="418">
        <v>24</v>
      </c>
      <c r="E264" s="194"/>
      <c r="F264" s="194"/>
      <c r="G264" s="194"/>
      <c r="H264" s="189"/>
      <c r="I264" s="194"/>
      <c r="J264" s="189"/>
      <c r="K264" s="419" t="s">
        <v>1331</v>
      </c>
      <c r="L264" s="421"/>
      <c r="M264" s="422"/>
      <c r="N264" s="192"/>
      <c r="O264" s="422"/>
    </row>
    <row r="265" spans="1:15" ht="30" x14ac:dyDescent="0.2">
      <c r="A265" s="420" t="s">
        <v>1333</v>
      </c>
      <c r="B265" s="30" t="s">
        <v>1024</v>
      </c>
      <c r="C265" s="418">
        <v>3</v>
      </c>
      <c r="D265" s="418">
        <v>24</v>
      </c>
      <c r="E265" s="194"/>
      <c r="F265" s="194"/>
      <c r="G265" s="194"/>
      <c r="H265" s="189"/>
      <c r="I265" s="194"/>
      <c r="J265" s="189"/>
      <c r="K265" s="407" t="s">
        <v>1069</v>
      </c>
      <c r="L265" s="421"/>
      <c r="M265" s="422"/>
      <c r="N265" s="192"/>
      <c r="O265" s="422"/>
    </row>
    <row r="266" spans="1:15" ht="30" x14ac:dyDescent="0.2">
      <c r="A266" s="415" t="s">
        <v>1334</v>
      </c>
      <c r="B266" s="30" t="s">
        <v>1024</v>
      </c>
      <c r="C266" s="418">
        <v>3</v>
      </c>
      <c r="D266" s="418">
        <v>24</v>
      </c>
      <c r="E266" s="194"/>
      <c r="F266" s="194"/>
      <c r="G266" s="194"/>
      <c r="H266" s="189"/>
      <c r="I266" s="194"/>
      <c r="J266" s="189"/>
      <c r="K266" s="407" t="s">
        <v>1028</v>
      </c>
      <c r="L266" s="421"/>
      <c r="M266" s="422"/>
      <c r="N266" s="192"/>
      <c r="O266" s="422"/>
    </row>
    <row r="267" spans="1:15" x14ac:dyDescent="0.2">
      <c r="A267" s="420" t="s">
        <v>1335</v>
      </c>
      <c r="B267" s="410" t="s">
        <v>1024</v>
      </c>
      <c r="C267" s="418">
        <v>3</v>
      </c>
      <c r="D267" s="418">
        <v>24</v>
      </c>
      <c r="E267" s="194"/>
      <c r="F267" s="194"/>
      <c r="G267" s="194"/>
      <c r="H267" s="189"/>
      <c r="I267" s="194"/>
      <c r="J267" s="189"/>
      <c r="K267" s="407"/>
      <c r="L267" s="421"/>
      <c r="M267" s="422"/>
      <c r="N267" s="192"/>
      <c r="O267" s="422"/>
    </row>
    <row r="268" spans="1:15" ht="45" x14ac:dyDescent="0.2">
      <c r="A268" s="420" t="s">
        <v>1336</v>
      </c>
      <c r="B268" s="410" t="s">
        <v>1024</v>
      </c>
      <c r="C268" s="418">
        <v>3</v>
      </c>
      <c r="D268" s="418">
        <v>24</v>
      </c>
      <c r="E268" s="194"/>
      <c r="F268" s="194"/>
      <c r="G268" s="194"/>
      <c r="H268" s="189"/>
      <c r="I268" s="194"/>
      <c r="J268" s="189"/>
      <c r="K268" s="419" t="s">
        <v>1071</v>
      </c>
      <c r="L268" s="421"/>
      <c r="M268" s="422"/>
      <c r="N268" s="192"/>
      <c r="O268" s="422"/>
    </row>
    <row r="269" spans="1:15" x14ac:dyDescent="0.2">
      <c r="A269" s="389" t="s">
        <v>1072</v>
      </c>
      <c r="B269" s="427"/>
      <c r="C269" s="427"/>
      <c r="D269" s="428">
        <f>SUM(D240,D245,D254)</f>
        <v>192</v>
      </c>
      <c r="E269" s="389"/>
      <c r="F269" s="389"/>
      <c r="G269" s="389"/>
      <c r="H269" s="194"/>
      <c r="I269" s="194"/>
      <c r="J269" s="194"/>
      <c r="K269" s="194"/>
      <c r="L269" s="429"/>
      <c r="M269" s="430"/>
      <c r="N269" s="430"/>
      <c r="O269" s="430"/>
    </row>
    <row r="270" spans="1:15" x14ac:dyDescent="0.2">
      <c r="A270" s="372" t="s">
        <v>1237</v>
      </c>
      <c r="B270" s="373"/>
      <c r="C270" s="380"/>
      <c r="D270" s="375"/>
      <c r="E270" s="376"/>
      <c r="F270" s="376"/>
      <c r="G270" s="376"/>
      <c r="H270" s="376"/>
      <c r="I270" s="376"/>
      <c r="J270" s="376"/>
      <c r="K270" s="376"/>
      <c r="L270" s="376"/>
      <c r="M270" s="376"/>
      <c r="N270" s="376"/>
      <c r="O270" s="378"/>
    </row>
    <row r="271" spans="1:15" x14ac:dyDescent="0.2">
      <c r="A271" s="372" t="s">
        <v>1338</v>
      </c>
      <c r="B271" s="373"/>
      <c r="C271" s="380"/>
      <c r="D271" s="375"/>
      <c r="E271" s="376"/>
      <c r="F271" s="376"/>
      <c r="G271" s="376"/>
      <c r="H271" s="376"/>
      <c r="I271" s="376"/>
      <c r="J271" s="376"/>
      <c r="K271" s="376"/>
      <c r="L271" s="376"/>
      <c r="M271" s="376"/>
      <c r="N271" s="376"/>
      <c r="O271" s="378"/>
    </row>
    <row r="272" spans="1:15" ht="86" customHeight="1" x14ac:dyDescent="0.2">
      <c r="A272" s="382" t="s">
        <v>1337</v>
      </c>
      <c r="B272" s="383"/>
      <c r="C272" s="384">
        <v>9</v>
      </c>
      <c r="D272" s="385"/>
      <c r="E272" s="385"/>
      <c r="F272" s="385"/>
      <c r="G272" s="385"/>
      <c r="H272" s="385"/>
      <c r="I272" s="385"/>
      <c r="J272" s="385"/>
      <c r="K272" s="385"/>
      <c r="L272" s="385"/>
      <c r="M272" s="385"/>
      <c r="N272" s="385"/>
      <c r="O272" s="385"/>
    </row>
    <row r="273" spans="1:15" ht="105" x14ac:dyDescent="0.2">
      <c r="A273" s="30" t="s">
        <v>1339</v>
      </c>
      <c r="B273" s="189"/>
      <c r="C273" s="189">
        <v>3</v>
      </c>
      <c r="D273" s="189">
        <v>24</v>
      </c>
      <c r="E273" s="194"/>
      <c r="F273" s="194"/>
      <c r="G273" s="194"/>
      <c r="H273" s="191" t="s">
        <v>1063</v>
      </c>
      <c r="I273" s="194"/>
      <c r="J273" s="189" t="s">
        <v>1013</v>
      </c>
      <c r="K273" s="416" t="s">
        <v>1064</v>
      </c>
      <c r="L273" s="521" t="s">
        <v>1340</v>
      </c>
      <c r="M273" s="522" t="s">
        <v>1305</v>
      </c>
      <c r="N273" s="522" t="s">
        <v>1306</v>
      </c>
      <c r="O273" s="523" t="s">
        <v>1179</v>
      </c>
    </row>
    <row r="274" spans="1:15" ht="120" x14ac:dyDescent="0.2">
      <c r="A274" s="30" t="s">
        <v>1343</v>
      </c>
      <c r="B274" s="410"/>
      <c r="C274" s="189">
        <v>3</v>
      </c>
      <c r="D274" s="513" t="s">
        <v>1073</v>
      </c>
      <c r="E274" s="194"/>
      <c r="F274" s="194"/>
      <c r="G274" s="194"/>
      <c r="H274" s="191" t="s">
        <v>1063</v>
      </c>
      <c r="I274" s="194"/>
      <c r="J274" s="189" t="s">
        <v>1013</v>
      </c>
      <c r="K274" s="416" t="s">
        <v>1064</v>
      </c>
      <c r="L274" s="522" t="s">
        <v>1308</v>
      </c>
      <c r="M274" s="522" t="s">
        <v>1309</v>
      </c>
      <c r="N274" s="411" t="s">
        <v>1310</v>
      </c>
      <c r="O274" s="523" t="s">
        <v>1341</v>
      </c>
    </row>
    <row r="275" spans="1:15" ht="80" x14ac:dyDescent="0.2">
      <c r="A275" s="30" t="s">
        <v>1312</v>
      </c>
      <c r="B275" s="410"/>
      <c r="C275" s="189"/>
      <c r="D275" s="513">
        <v>0</v>
      </c>
      <c r="E275" s="194"/>
      <c r="F275" s="194"/>
      <c r="G275" s="194"/>
      <c r="H275" s="191"/>
      <c r="I275" s="194"/>
      <c r="J275" s="189"/>
      <c r="K275" s="416"/>
      <c r="L275" s="191" t="s">
        <v>1344</v>
      </c>
      <c r="M275" s="191" t="s">
        <v>1314</v>
      </c>
      <c r="N275" s="191" t="s">
        <v>1270</v>
      </c>
      <c r="O275" s="524" t="s">
        <v>1342</v>
      </c>
    </row>
    <row r="276" spans="1:15" x14ac:dyDescent="0.2">
      <c r="A276" s="396" t="s">
        <v>1278</v>
      </c>
      <c r="B276" s="397"/>
      <c r="C276" s="398"/>
      <c r="D276" s="398"/>
      <c r="E276" s="399"/>
      <c r="F276" s="399"/>
      <c r="G276" s="399"/>
      <c r="H276" s="399"/>
      <c r="I276" s="399"/>
      <c r="J276" s="399"/>
      <c r="K276" s="399"/>
      <c r="L276" s="456"/>
      <c r="M276" s="456"/>
      <c r="N276" s="456"/>
      <c r="O276" s="398"/>
    </row>
    <row r="277" spans="1:15" x14ac:dyDescent="0.2">
      <c r="A277" s="395" t="s">
        <v>1345</v>
      </c>
      <c r="B277" s="383"/>
      <c r="C277" s="449">
        <v>18</v>
      </c>
      <c r="D277" s="385"/>
      <c r="E277" s="385"/>
      <c r="F277" s="385"/>
      <c r="G277" s="385"/>
      <c r="H277" s="385"/>
      <c r="I277" s="385"/>
      <c r="J277" s="385"/>
      <c r="K277" s="385"/>
      <c r="L277" s="385"/>
      <c r="M277" s="385"/>
      <c r="N277" s="385"/>
      <c r="O277" s="384"/>
    </row>
    <row r="278" spans="1:15" x14ac:dyDescent="0.2">
      <c r="A278" s="396" t="s">
        <v>1319</v>
      </c>
      <c r="B278" s="397"/>
      <c r="C278" s="398">
        <v>9</v>
      </c>
      <c r="D278" s="398">
        <v>72</v>
      </c>
      <c r="E278" s="399"/>
      <c r="F278" s="399"/>
      <c r="G278" s="399"/>
      <c r="H278" s="399"/>
      <c r="I278" s="399"/>
      <c r="J278" s="399"/>
      <c r="K278" s="399"/>
      <c r="L278" s="399"/>
      <c r="M278" s="399"/>
      <c r="N278" s="399"/>
      <c r="O278" s="399"/>
    </row>
    <row r="279" spans="1:15" ht="160" customHeight="1" x14ac:dyDescent="0.2">
      <c r="A279" s="30" t="s">
        <v>1346</v>
      </c>
      <c r="B279" s="30"/>
      <c r="C279" s="190">
        <v>4.5</v>
      </c>
      <c r="D279" s="190">
        <v>36</v>
      </c>
      <c r="E279" s="190"/>
      <c r="F279" s="191"/>
      <c r="G279" s="191"/>
      <c r="H279" s="191" t="s">
        <v>1063</v>
      </c>
      <c r="I279" s="191"/>
      <c r="J279" s="189" t="s">
        <v>1013</v>
      </c>
      <c r="K279" s="416" t="s">
        <v>1064</v>
      </c>
      <c r="L279" s="191" t="s">
        <v>1321</v>
      </c>
      <c r="M279" s="191" t="s">
        <v>1348</v>
      </c>
      <c r="N279" s="191" t="s">
        <v>1349</v>
      </c>
      <c r="O279" s="190" t="s">
        <v>1016</v>
      </c>
    </row>
    <row r="280" spans="1:15" ht="80" x14ac:dyDescent="0.2">
      <c r="A280" s="30" t="s">
        <v>1347</v>
      </c>
      <c r="B280" s="30"/>
      <c r="C280" s="190">
        <v>4.5</v>
      </c>
      <c r="D280" s="190">
        <v>36</v>
      </c>
      <c r="E280" s="191"/>
      <c r="F280" s="191"/>
      <c r="G280" s="191"/>
      <c r="H280" s="191" t="s">
        <v>1063</v>
      </c>
      <c r="I280" s="191"/>
      <c r="J280" s="189" t="s">
        <v>1013</v>
      </c>
      <c r="K280" s="416" t="s">
        <v>1064</v>
      </c>
      <c r="L280" s="191" t="s">
        <v>1321</v>
      </c>
      <c r="M280" s="191" t="s">
        <v>1348</v>
      </c>
      <c r="N280" s="191" t="s">
        <v>1349</v>
      </c>
      <c r="O280" s="190" t="s">
        <v>1016</v>
      </c>
    </row>
    <row r="281" spans="1:15" ht="60" x14ac:dyDescent="0.2">
      <c r="A281" s="514" t="s">
        <v>1350</v>
      </c>
      <c r="B281" s="401"/>
      <c r="C281" s="515">
        <v>9</v>
      </c>
      <c r="D281" s="515">
        <v>48</v>
      </c>
      <c r="E281" s="403"/>
      <c r="F281" s="403"/>
      <c r="G281" s="403"/>
      <c r="H281" s="403"/>
      <c r="I281" s="403"/>
      <c r="J281" s="403"/>
      <c r="K281" s="403"/>
      <c r="L281" s="403"/>
      <c r="M281" s="403"/>
      <c r="N281" s="403"/>
      <c r="O281" s="403"/>
    </row>
    <row r="282" spans="1:15" ht="64" x14ac:dyDescent="0.2">
      <c r="A282" s="404" t="s">
        <v>1326</v>
      </c>
      <c r="B282" s="405"/>
      <c r="C282" s="406">
        <v>4.5</v>
      </c>
      <c r="D282" s="406">
        <v>24</v>
      </c>
      <c r="E282" s="407"/>
      <c r="F282" s="407"/>
      <c r="G282" s="407"/>
      <c r="H282" s="191" t="s">
        <v>1063</v>
      </c>
      <c r="I282" s="407"/>
      <c r="J282" s="406" t="s">
        <v>1013</v>
      </c>
      <c r="K282" s="407" t="s">
        <v>1019</v>
      </c>
      <c r="L282" s="419" t="s">
        <v>1076</v>
      </c>
      <c r="M282" s="419" t="s">
        <v>1076</v>
      </c>
      <c r="N282" s="419" t="s">
        <v>1076</v>
      </c>
      <c r="O282" s="406" t="s">
        <v>1016</v>
      </c>
    </row>
    <row r="283" spans="1:15" ht="64" x14ac:dyDescent="0.2">
      <c r="A283" s="404" t="s">
        <v>1351</v>
      </c>
      <c r="B283" s="405"/>
      <c r="C283" s="406">
        <v>4.5</v>
      </c>
      <c r="D283" s="406">
        <v>24</v>
      </c>
      <c r="E283" s="407"/>
      <c r="F283" s="407"/>
      <c r="G283" s="407"/>
      <c r="H283" s="191" t="s">
        <v>1063</v>
      </c>
      <c r="I283" s="407"/>
      <c r="J283" s="406" t="s">
        <v>1013</v>
      </c>
      <c r="K283" s="407" t="s">
        <v>1019</v>
      </c>
      <c r="L283" s="409" t="s">
        <v>1329</v>
      </c>
      <c r="M283" s="409" t="s">
        <v>1061</v>
      </c>
      <c r="N283" s="409" t="s">
        <v>1061</v>
      </c>
      <c r="O283" s="406" t="s">
        <v>1016</v>
      </c>
    </row>
    <row r="284" spans="1:15" ht="64" x14ac:dyDescent="0.2">
      <c r="A284" s="30" t="s">
        <v>1327</v>
      </c>
      <c r="B284" s="410"/>
      <c r="C284" s="406">
        <v>4.5</v>
      </c>
      <c r="D284" s="406">
        <v>24</v>
      </c>
      <c r="E284" s="194"/>
      <c r="F284" s="194"/>
      <c r="G284" s="194"/>
      <c r="H284" s="191" t="s">
        <v>1063</v>
      </c>
      <c r="I284" s="194"/>
      <c r="J284" s="189" t="s">
        <v>1013</v>
      </c>
      <c r="K284" s="407" t="s">
        <v>1019</v>
      </c>
      <c r="L284" s="525" t="s">
        <v>1330</v>
      </c>
      <c r="M284" s="409" t="s">
        <v>1061</v>
      </c>
      <c r="N284" s="409" t="s">
        <v>1061</v>
      </c>
      <c r="O284" s="189" t="s">
        <v>1016</v>
      </c>
    </row>
    <row r="285" spans="1:15" x14ac:dyDescent="0.2">
      <c r="A285" s="30" t="s">
        <v>1021</v>
      </c>
      <c r="B285" s="410"/>
      <c r="C285" s="406"/>
      <c r="D285" s="406"/>
      <c r="E285" s="194"/>
      <c r="F285" s="194"/>
      <c r="G285" s="194"/>
      <c r="H285" s="191"/>
      <c r="I285" s="194"/>
      <c r="J285" s="189"/>
      <c r="K285" s="407"/>
      <c r="L285" s="525"/>
      <c r="M285" s="409"/>
      <c r="N285" s="409"/>
      <c r="O285" s="189"/>
    </row>
    <row r="286" spans="1:15" x14ac:dyDescent="0.2">
      <c r="A286" s="395" t="s">
        <v>1054</v>
      </c>
      <c r="B286" s="383"/>
      <c r="C286" s="384">
        <v>3</v>
      </c>
      <c r="D286" s="384">
        <v>24</v>
      </c>
      <c r="E286" s="385"/>
      <c r="F286" s="385"/>
      <c r="G286" s="385"/>
      <c r="H286" s="385"/>
      <c r="I286" s="385"/>
      <c r="J286" s="385"/>
      <c r="K286" s="385"/>
      <c r="L286" s="385"/>
      <c r="M286" s="385"/>
      <c r="N286" s="385"/>
      <c r="O286" s="385"/>
    </row>
    <row r="287" spans="1:15" x14ac:dyDescent="0.2">
      <c r="A287" s="395" t="s">
        <v>1077</v>
      </c>
      <c r="B287" s="383"/>
      <c r="C287" s="384"/>
      <c r="D287" s="384"/>
      <c r="E287" s="385"/>
      <c r="F287" s="385"/>
      <c r="G287" s="385"/>
      <c r="H287" s="385"/>
      <c r="I287" s="385"/>
      <c r="J287" s="385"/>
      <c r="K287" s="526"/>
      <c r="L287" s="385"/>
      <c r="M287" s="385"/>
      <c r="N287" s="385"/>
      <c r="O287" s="385"/>
    </row>
    <row r="288" spans="1:15" ht="30" x14ac:dyDescent="0.2">
      <c r="A288" s="415" t="s">
        <v>1215</v>
      </c>
      <c r="B288" s="30" t="s">
        <v>1024</v>
      </c>
      <c r="C288" s="190">
        <v>3</v>
      </c>
      <c r="D288" s="190">
        <v>24</v>
      </c>
      <c r="E288" s="391"/>
      <c r="F288" s="391"/>
      <c r="G288" s="391"/>
      <c r="H288" s="391"/>
      <c r="I288" s="391"/>
      <c r="J288" s="425"/>
      <c r="K288" s="419" t="s">
        <v>1297</v>
      </c>
      <c r="L288" s="191"/>
      <c r="M288" s="191"/>
      <c r="N288" s="191"/>
      <c r="O288" s="194"/>
    </row>
    <row r="289" spans="1:15" ht="45" x14ac:dyDescent="0.2">
      <c r="A289" s="415" t="s">
        <v>1214</v>
      </c>
      <c r="B289" s="30" t="s">
        <v>1024</v>
      </c>
      <c r="C289" s="190">
        <v>3</v>
      </c>
      <c r="D289" s="190">
        <v>24</v>
      </c>
      <c r="E289" s="194"/>
      <c r="F289" s="194"/>
      <c r="G289" s="194"/>
      <c r="H289" s="194"/>
      <c r="I289" s="194"/>
      <c r="J289" s="189"/>
      <c r="K289" s="419" t="s">
        <v>1025</v>
      </c>
      <c r="L289" s="192"/>
      <c r="M289" s="192"/>
      <c r="N289" s="192"/>
      <c r="O289" s="467"/>
    </row>
    <row r="290" spans="1:15" ht="45" x14ac:dyDescent="0.2">
      <c r="A290" s="415" t="s">
        <v>1352</v>
      </c>
      <c r="B290" s="415" t="s">
        <v>1024</v>
      </c>
      <c r="C290" s="416">
        <v>3</v>
      </c>
      <c r="D290" s="416">
        <v>24</v>
      </c>
      <c r="E290" s="417"/>
      <c r="F290" s="417"/>
      <c r="G290" s="417"/>
      <c r="H290" s="417"/>
      <c r="I290" s="417"/>
      <c r="J290" s="418"/>
      <c r="K290" s="419" t="s">
        <v>1068</v>
      </c>
      <c r="L290" s="192"/>
      <c r="M290" s="192"/>
      <c r="N290" s="192"/>
      <c r="O290" s="467"/>
    </row>
    <row r="291" spans="1:15" ht="90" x14ac:dyDescent="0.2">
      <c r="A291" s="415" t="s">
        <v>1139</v>
      </c>
      <c r="B291" s="415" t="s">
        <v>1024</v>
      </c>
      <c r="C291" s="416">
        <v>3</v>
      </c>
      <c r="D291" s="416">
        <v>24</v>
      </c>
      <c r="E291" s="417"/>
      <c r="F291" s="417"/>
      <c r="G291" s="417"/>
      <c r="H291" s="417"/>
      <c r="I291" s="417"/>
      <c r="J291" s="418"/>
      <c r="K291" s="419" t="s">
        <v>1027</v>
      </c>
      <c r="L291" s="192"/>
      <c r="M291" s="192"/>
      <c r="N291" s="192"/>
      <c r="O291" s="467"/>
    </row>
    <row r="292" spans="1:15" x14ac:dyDescent="0.2">
      <c r="A292" s="444" t="s">
        <v>1175</v>
      </c>
      <c r="B292" s="445"/>
      <c r="C292" s="445"/>
      <c r="D292" s="527">
        <v>204</v>
      </c>
      <c r="E292" s="446"/>
      <c r="F292" s="446"/>
      <c r="G292" s="446"/>
      <c r="H292" s="446"/>
      <c r="I292" s="446"/>
      <c r="J292" s="446"/>
      <c r="K292" s="446"/>
      <c r="L292" s="446"/>
      <c r="M292" s="446"/>
      <c r="N292" s="446"/>
      <c r="O292" s="447"/>
    </row>
    <row r="293" spans="1:15" x14ac:dyDescent="0.2">
      <c r="A293" s="444" t="s">
        <v>1006</v>
      </c>
      <c r="B293" s="445"/>
      <c r="C293" s="445"/>
      <c r="D293" s="527"/>
      <c r="E293" s="446"/>
      <c r="F293" s="446"/>
      <c r="G293" s="446"/>
      <c r="H293" s="446"/>
      <c r="I293" s="446"/>
      <c r="J293" s="446"/>
      <c r="K293" s="446"/>
      <c r="L293" s="446"/>
      <c r="M293" s="446"/>
      <c r="N293" s="446"/>
      <c r="O293" s="447"/>
    </row>
    <row r="294" spans="1:15" ht="30" x14ac:dyDescent="0.2">
      <c r="A294" s="382" t="s">
        <v>1177</v>
      </c>
      <c r="B294" s="383"/>
      <c r="C294" s="384">
        <v>9</v>
      </c>
      <c r="D294" s="384">
        <v>36</v>
      </c>
      <c r="E294" s="385"/>
      <c r="F294" s="385"/>
      <c r="G294" s="385"/>
      <c r="H294" s="385"/>
      <c r="I294" s="385"/>
      <c r="J294" s="385"/>
      <c r="K294" s="385"/>
      <c r="L294" s="385"/>
      <c r="M294" s="385"/>
      <c r="N294" s="385"/>
      <c r="O294" s="385"/>
    </row>
    <row r="295" spans="1:15" ht="105" x14ac:dyDescent="0.2">
      <c r="A295" s="30" t="s">
        <v>1339</v>
      </c>
      <c r="B295" s="189"/>
      <c r="C295" s="189"/>
      <c r="D295" s="189">
        <v>12</v>
      </c>
      <c r="E295" s="194"/>
      <c r="F295" s="194"/>
      <c r="G295" s="194">
        <v>12</v>
      </c>
      <c r="H295" s="191" t="s">
        <v>1063</v>
      </c>
      <c r="I295" s="194"/>
      <c r="J295" s="189" t="s">
        <v>1013</v>
      </c>
      <c r="K295" s="416" t="s">
        <v>1064</v>
      </c>
      <c r="L295" s="521" t="s">
        <v>1304</v>
      </c>
      <c r="M295" s="522" t="s">
        <v>1305</v>
      </c>
      <c r="N295" s="522" t="s">
        <v>1306</v>
      </c>
      <c r="O295" s="523" t="s">
        <v>1179</v>
      </c>
    </row>
    <row r="296" spans="1:15" ht="120" x14ac:dyDescent="0.2">
      <c r="A296" s="415" t="s">
        <v>1353</v>
      </c>
      <c r="B296" s="386" t="s">
        <v>1093</v>
      </c>
      <c r="C296" s="528"/>
      <c r="D296" s="529">
        <v>12</v>
      </c>
      <c r="E296" s="369">
        <v>12</v>
      </c>
      <c r="F296" s="369"/>
      <c r="G296" s="369"/>
      <c r="H296" s="369"/>
      <c r="I296" s="369">
        <v>1</v>
      </c>
      <c r="J296" s="369" t="s">
        <v>1009</v>
      </c>
      <c r="K296" s="369"/>
      <c r="L296" s="522" t="s">
        <v>1308</v>
      </c>
      <c r="M296" s="522" t="s">
        <v>1309</v>
      </c>
      <c r="N296" s="411" t="s">
        <v>1310</v>
      </c>
      <c r="O296" s="523" t="s">
        <v>1311</v>
      </c>
    </row>
    <row r="297" spans="1:15" ht="75" x14ac:dyDescent="0.2">
      <c r="A297" s="485" t="s">
        <v>1354</v>
      </c>
      <c r="B297" s="386" t="s">
        <v>1024</v>
      </c>
      <c r="C297" s="529"/>
      <c r="D297" s="529">
        <v>0</v>
      </c>
      <c r="E297" s="369"/>
      <c r="F297" s="369"/>
      <c r="G297" s="369"/>
      <c r="H297" s="369"/>
      <c r="I297" s="369"/>
      <c r="J297" s="369"/>
      <c r="K297" s="369"/>
      <c r="L297" s="530" t="s">
        <v>1357</v>
      </c>
      <c r="M297" s="482" t="s">
        <v>1314</v>
      </c>
      <c r="N297" s="491" t="s">
        <v>1270</v>
      </c>
      <c r="O297" s="393" t="s">
        <v>1356</v>
      </c>
    </row>
    <row r="298" spans="1:15" ht="90" x14ac:dyDescent="0.2">
      <c r="A298" s="485" t="s">
        <v>1355</v>
      </c>
      <c r="B298" s="386" t="s">
        <v>1024</v>
      </c>
      <c r="C298" s="531"/>
      <c r="D298" s="369"/>
      <c r="E298" s="369"/>
      <c r="F298" s="369"/>
      <c r="G298" s="369"/>
      <c r="H298" s="369"/>
      <c r="I298" s="369"/>
      <c r="J298" s="369"/>
      <c r="K298" s="369"/>
      <c r="L298" s="411" t="s">
        <v>1358</v>
      </c>
      <c r="M298" s="411" t="s">
        <v>1359</v>
      </c>
      <c r="N298" s="411" t="s">
        <v>1360</v>
      </c>
      <c r="O298" s="411" t="s">
        <v>367</v>
      </c>
    </row>
    <row r="299" spans="1:15" x14ac:dyDescent="0.2">
      <c r="A299" s="485" t="s">
        <v>1317</v>
      </c>
      <c r="B299" s="386"/>
      <c r="C299" s="531"/>
      <c r="D299" s="369"/>
      <c r="E299" s="369"/>
      <c r="F299" s="369"/>
      <c r="G299" s="369"/>
      <c r="H299" s="369"/>
      <c r="I299" s="369"/>
      <c r="J299" s="369"/>
      <c r="K299" s="369"/>
      <c r="L299" s="393"/>
      <c r="M299" s="393"/>
      <c r="N299" s="393"/>
      <c r="O299" s="393"/>
    </row>
    <row r="300" spans="1:15" x14ac:dyDescent="0.2">
      <c r="A300" s="395" t="s">
        <v>1361</v>
      </c>
      <c r="B300" s="383"/>
      <c r="C300" s="383"/>
      <c r="D300" s="384">
        <v>120</v>
      </c>
      <c r="E300" s="385"/>
      <c r="F300" s="385"/>
      <c r="G300" s="385"/>
      <c r="H300" s="385"/>
      <c r="I300" s="385"/>
      <c r="J300" s="385"/>
      <c r="K300" s="385"/>
      <c r="L300" s="385"/>
      <c r="M300" s="385"/>
      <c r="N300" s="385"/>
      <c r="O300" s="385"/>
    </row>
    <row r="301" spans="1:15" x14ac:dyDescent="0.2">
      <c r="A301" s="396" t="s">
        <v>1319</v>
      </c>
      <c r="B301" s="397"/>
      <c r="C301" s="398">
        <v>9</v>
      </c>
      <c r="D301" s="398">
        <v>72</v>
      </c>
      <c r="E301" s="399"/>
      <c r="F301" s="399"/>
      <c r="G301" s="399"/>
      <c r="H301" s="399"/>
      <c r="I301" s="399"/>
      <c r="J301" s="399"/>
      <c r="K301" s="399"/>
      <c r="L301" s="399"/>
      <c r="M301" s="399"/>
      <c r="N301" s="399"/>
      <c r="O301" s="399"/>
    </row>
    <row r="302" spans="1:15" ht="160" customHeight="1" x14ac:dyDescent="0.2">
      <c r="A302" s="30" t="s">
        <v>1362</v>
      </c>
      <c r="B302" s="30"/>
      <c r="C302" s="190">
        <v>4.5</v>
      </c>
      <c r="D302" s="190">
        <v>36</v>
      </c>
      <c r="E302" s="190"/>
      <c r="F302" s="191"/>
      <c r="G302" s="191"/>
      <c r="H302" s="191" t="s">
        <v>1063</v>
      </c>
      <c r="I302" s="191"/>
      <c r="J302" s="189" t="s">
        <v>1013</v>
      </c>
      <c r="K302" s="416" t="s">
        <v>1064</v>
      </c>
      <c r="L302" s="191" t="s">
        <v>1065</v>
      </c>
      <c r="M302" s="191" t="s">
        <v>1074</v>
      </c>
      <c r="N302" s="191" t="s">
        <v>1075</v>
      </c>
      <c r="O302" s="190" t="s">
        <v>1016</v>
      </c>
    </row>
    <row r="303" spans="1:15" ht="80" x14ac:dyDescent="0.2">
      <c r="A303" s="30" t="s">
        <v>1363</v>
      </c>
      <c r="B303" s="30"/>
      <c r="C303" s="190">
        <v>4.5</v>
      </c>
      <c r="D303" s="190">
        <v>36</v>
      </c>
      <c r="E303" s="191"/>
      <c r="F303" s="191"/>
      <c r="G303" s="191"/>
      <c r="H303" s="191" t="s">
        <v>1063</v>
      </c>
      <c r="I303" s="191"/>
      <c r="J303" s="189" t="s">
        <v>1013</v>
      </c>
      <c r="K303" s="416" t="s">
        <v>1064</v>
      </c>
      <c r="L303" s="191" t="s">
        <v>1065</v>
      </c>
      <c r="M303" s="191" t="s">
        <v>1074</v>
      </c>
      <c r="N303" s="191" t="s">
        <v>1075</v>
      </c>
      <c r="O303" s="190" t="s">
        <v>1016</v>
      </c>
    </row>
    <row r="304" spans="1:15" ht="45" x14ac:dyDescent="0.2">
      <c r="A304" s="514" t="s">
        <v>1364</v>
      </c>
      <c r="B304" s="401"/>
      <c r="C304" s="515">
        <v>9</v>
      </c>
      <c r="D304" s="515">
        <v>48</v>
      </c>
      <c r="E304" s="403"/>
      <c r="F304" s="403"/>
      <c r="G304" s="403"/>
      <c r="H304" s="403"/>
      <c r="I304" s="403"/>
      <c r="J304" s="403"/>
      <c r="K304" s="403"/>
      <c r="L304" s="403"/>
      <c r="M304" s="403"/>
      <c r="N304" s="403"/>
      <c r="O304" s="403"/>
    </row>
    <row r="305" spans="1:15" ht="64" x14ac:dyDescent="0.2">
      <c r="A305" s="404" t="s">
        <v>1326</v>
      </c>
      <c r="B305" s="405"/>
      <c r="C305" s="406">
        <v>4.5</v>
      </c>
      <c r="D305" s="406">
        <v>24</v>
      </c>
      <c r="E305" s="407"/>
      <c r="F305" s="407"/>
      <c r="G305" s="407"/>
      <c r="H305" s="191" t="s">
        <v>1063</v>
      </c>
      <c r="I305" s="407"/>
      <c r="J305" s="406" t="s">
        <v>1013</v>
      </c>
      <c r="K305" s="407" t="s">
        <v>1019</v>
      </c>
      <c r="L305" s="419" t="s">
        <v>1076</v>
      </c>
      <c r="M305" s="419" t="s">
        <v>1076</v>
      </c>
      <c r="N305" s="419" t="s">
        <v>1076</v>
      </c>
      <c r="O305" s="406" t="s">
        <v>1016</v>
      </c>
    </row>
    <row r="306" spans="1:15" ht="64" x14ac:dyDescent="0.2">
      <c r="A306" s="404" t="s">
        <v>1351</v>
      </c>
      <c r="B306" s="405"/>
      <c r="C306" s="406">
        <v>4.5</v>
      </c>
      <c r="D306" s="406">
        <v>24</v>
      </c>
      <c r="E306" s="407"/>
      <c r="F306" s="407"/>
      <c r="G306" s="407"/>
      <c r="H306" s="191" t="s">
        <v>1063</v>
      </c>
      <c r="I306" s="407"/>
      <c r="J306" s="406" t="s">
        <v>1013</v>
      </c>
      <c r="K306" s="407" t="s">
        <v>1019</v>
      </c>
      <c r="L306" s="409" t="s">
        <v>1329</v>
      </c>
      <c r="M306" s="409" t="s">
        <v>1061</v>
      </c>
      <c r="N306" s="409" t="s">
        <v>1061</v>
      </c>
      <c r="O306" s="406" t="s">
        <v>1016</v>
      </c>
    </row>
    <row r="307" spans="1:15" ht="64" x14ac:dyDescent="0.2">
      <c r="A307" s="30" t="s">
        <v>1327</v>
      </c>
      <c r="B307" s="410"/>
      <c r="C307" s="406">
        <v>4.5</v>
      </c>
      <c r="D307" s="406">
        <v>24</v>
      </c>
      <c r="E307" s="194"/>
      <c r="F307" s="194"/>
      <c r="G307" s="194"/>
      <c r="H307" s="191" t="s">
        <v>1063</v>
      </c>
      <c r="I307" s="194"/>
      <c r="J307" s="189" t="s">
        <v>1013</v>
      </c>
      <c r="K307" s="407" t="s">
        <v>1019</v>
      </c>
      <c r="L307" s="525" t="s">
        <v>1330</v>
      </c>
      <c r="M307" s="409" t="s">
        <v>1061</v>
      </c>
      <c r="N307" s="409" t="s">
        <v>1061</v>
      </c>
      <c r="O307" s="189" t="s">
        <v>1016</v>
      </c>
    </row>
    <row r="308" spans="1:15" x14ac:dyDescent="0.2">
      <c r="A308" s="30" t="s">
        <v>1078</v>
      </c>
      <c r="B308" s="410"/>
      <c r="C308" s="406"/>
      <c r="D308" s="406"/>
      <c r="E308" s="194"/>
      <c r="F308" s="194"/>
      <c r="G308" s="194"/>
      <c r="H308" s="191"/>
      <c r="I308" s="194"/>
      <c r="J308" s="189"/>
      <c r="K308" s="407"/>
      <c r="L308" s="485"/>
      <c r="M308" s="409"/>
      <c r="N308" s="409"/>
      <c r="O308" s="189"/>
    </row>
    <row r="309" spans="1:15" x14ac:dyDescent="0.2">
      <c r="A309" s="395" t="s">
        <v>1054</v>
      </c>
      <c r="B309" s="383"/>
      <c r="C309" s="384">
        <v>3</v>
      </c>
      <c r="D309" s="384">
        <v>24</v>
      </c>
      <c r="E309" s="385"/>
      <c r="F309" s="385"/>
      <c r="G309" s="385"/>
      <c r="H309" s="385"/>
      <c r="I309" s="385"/>
      <c r="J309" s="385"/>
      <c r="K309" s="385"/>
      <c r="L309" s="385"/>
      <c r="M309" s="385"/>
      <c r="N309" s="385"/>
      <c r="O309" s="385"/>
    </row>
    <row r="310" spans="1:15" ht="75" customHeight="1" x14ac:dyDescent="0.2">
      <c r="A310" s="415" t="s">
        <v>1215</v>
      </c>
      <c r="B310" s="30" t="s">
        <v>1024</v>
      </c>
      <c r="C310" s="190">
        <v>3</v>
      </c>
      <c r="D310" s="190">
        <v>24</v>
      </c>
      <c r="E310" s="391"/>
      <c r="F310" s="391"/>
      <c r="G310" s="391"/>
      <c r="H310" s="391"/>
      <c r="I310" s="391"/>
      <c r="J310" s="425"/>
      <c r="K310" s="419" t="s">
        <v>1297</v>
      </c>
      <c r="L310" s="191"/>
      <c r="M310" s="191"/>
      <c r="N310" s="191"/>
      <c r="O310" s="194"/>
    </row>
    <row r="311" spans="1:15" ht="45" x14ac:dyDescent="0.2">
      <c r="A311" s="415" t="s">
        <v>1214</v>
      </c>
      <c r="B311" s="30" t="s">
        <v>1024</v>
      </c>
      <c r="C311" s="190"/>
      <c r="D311" s="190"/>
      <c r="E311" s="194"/>
      <c r="F311" s="194"/>
      <c r="G311" s="194"/>
      <c r="H311" s="194"/>
      <c r="I311" s="194"/>
      <c r="J311" s="189"/>
      <c r="K311" s="419" t="s">
        <v>1025</v>
      </c>
      <c r="L311" s="192"/>
      <c r="M311" s="192"/>
      <c r="N311" s="192"/>
      <c r="O311" s="467"/>
    </row>
    <row r="312" spans="1:15" ht="45" x14ac:dyDescent="0.2">
      <c r="A312" s="415" t="s">
        <v>1352</v>
      </c>
      <c r="B312" s="415" t="s">
        <v>1024</v>
      </c>
      <c r="C312" s="416">
        <v>3</v>
      </c>
      <c r="D312" s="416">
        <v>24</v>
      </c>
      <c r="E312" s="417"/>
      <c r="F312" s="417"/>
      <c r="G312" s="417"/>
      <c r="H312" s="417"/>
      <c r="I312" s="417"/>
      <c r="J312" s="418"/>
      <c r="K312" s="419" t="s">
        <v>1068</v>
      </c>
      <c r="L312" s="192"/>
      <c r="M312" s="192"/>
      <c r="N312" s="192"/>
      <c r="O312" s="467"/>
    </row>
    <row r="313" spans="1:15" ht="90" x14ac:dyDescent="0.2">
      <c r="A313" s="415" t="s">
        <v>1139</v>
      </c>
      <c r="B313" s="415" t="s">
        <v>1024</v>
      </c>
      <c r="C313" s="416">
        <v>3</v>
      </c>
      <c r="D313" s="416">
        <v>24</v>
      </c>
      <c r="E313" s="417"/>
      <c r="F313" s="417"/>
      <c r="G313" s="417"/>
      <c r="H313" s="417"/>
      <c r="I313" s="417"/>
      <c r="J313" s="418"/>
      <c r="K313" s="419" t="s">
        <v>1027</v>
      </c>
      <c r="L313" s="192"/>
      <c r="M313" s="192"/>
      <c r="N313" s="192"/>
      <c r="O313" s="467"/>
    </row>
    <row r="314" spans="1:15" ht="60" x14ac:dyDescent="0.2">
      <c r="A314" s="415" t="s">
        <v>1150</v>
      </c>
      <c r="B314" s="415" t="s">
        <v>1024</v>
      </c>
      <c r="C314" s="416">
        <v>3</v>
      </c>
      <c r="D314" s="416">
        <v>24</v>
      </c>
      <c r="E314" s="393"/>
      <c r="F314" s="393"/>
      <c r="G314" s="393"/>
      <c r="H314" s="416"/>
      <c r="I314" s="393"/>
      <c r="J314" s="416"/>
      <c r="K314" s="419" t="s">
        <v>1068</v>
      </c>
      <c r="L314" s="192"/>
      <c r="M314" s="192"/>
      <c r="N314" s="192"/>
      <c r="O314" s="467"/>
    </row>
    <row r="315" spans="1:15" ht="45" x14ac:dyDescent="0.2">
      <c r="A315" s="415" t="s">
        <v>1156</v>
      </c>
      <c r="B315" s="415" t="s">
        <v>1024</v>
      </c>
      <c r="C315" s="418"/>
      <c r="D315" s="418"/>
      <c r="E315" s="417"/>
      <c r="F315" s="417"/>
      <c r="G315" s="417"/>
      <c r="H315" s="418"/>
      <c r="I315" s="417"/>
      <c r="J315" s="418"/>
      <c r="K315" s="419" t="s">
        <v>1365</v>
      </c>
      <c r="L315" s="192"/>
      <c r="M315" s="192"/>
      <c r="N315" s="192"/>
      <c r="O315" s="467"/>
    </row>
    <row r="316" spans="1:15" ht="45" x14ac:dyDescent="0.2">
      <c r="A316" s="415" t="s">
        <v>1332</v>
      </c>
      <c r="B316" s="415" t="s">
        <v>1024</v>
      </c>
      <c r="C316" s="418"/>
      <c r="D316" s="418"/>
      <c r="E316" s="417"/>
      <c r="F316" s="417"/>
      <c r="G316" s="417"/>
      <c r="H316" s="418"/>
      <c r="I316" s="417"/>
      <c r="J316" s="418"/>
      <c r="K316" s="419" t="s">
        <v>1365</v>
      </c>
      <c r="L316" s="192"/>
      <c r="M316" s="192"/>
      <c r="N316" s="192"/>
      <c r="O316" s="467"/>
    </row>
    <row r="317" spans="1:15" ht="75" x14ac:dyDescent="0.2">
      <c r="A317" s="415" t="s">
        <v>1151</v>
      </c>
      <c r="B317" s="30" t="s">
        <v>1024</v>
      </c>
      <c r="C317" s="189"/>
      <c r="D317" s="189"/>
      <c r="E317" s="194"/>
      <c r="F317" s="194"/>
      <c r="G317" s="194"/>
      <c r="H317" s="189"/>
      <c r="I317" s="194"/>
      <c r="J317" s="189"/>
      <c r="K317" s="407" t="s">
        <v>1366</v>
      </c>
      <c r="L317" s="192"/>
      <c r="M317" s="192"/>
      <c r="N317" s="192"/>
      <c r="O317" s="467"/>
    </row>
    <row r="318" spans="1:15" ht="45" x14ac:dyDescent="0.2">
      <c r="A318" s="415" t="s">
        <v>1070</v>
      </c>
      <c r="B318" s="30" t="s">
        <v>1024</v>
      </c>
      <c r="C318" s="189"/>
      <c r="D318" s="189"/>
      <c r="E318" s="194"/>
      <c r="F318" s="194"/>
      <c r="G318" s="194"/>
      <c r="H318" s="189"/>
      <c r="I318" s="194"/>
      <c r="J318" s="189"/>
      <c r="K318" s="407" t="s">
        <v>1028</v>
      </c>
      <c r="L318" s="192"/>
      <c r="M318" s="192"/>
      <c r="N318" s="192"/>
      <c r="O318" s="467"/>
    </row>
    <row r="319" spans="1:15" ht="45" x14ac:dyDescent="0.2">
      <c r="A319" s="415" t="s">
        <v>1335</v>
      </c>
      <c r="B319" s="410"/>
      <c r="C319" s="189"/>
      <c r="D319" s="189"/>
      <c r="E319" s="194"/>
      <c r="F319" s="194"/>
      <c r="G319" s="194"/>
      <c r="H319" s="189"/>
      <c r="I319" s="194"/>
      <c r="J319" s="189"/>
      <c r="K319" s="407"/>
      <c r="L319" s="192"/>
      <c r="M319" s="192"/>
      <c r="N319" s="192"/>
      <c r="O319" s="467"/>
    </row>
    <row r="320" spans="1:15" ht="30" x14ac:dyDescent="0.2">
      <c r="A320" s="415" t="s">
        <v>1336</v>
      </c>
      <c r="B320" s="410" t="s">
        <v>1024</v>
      </c>
      <c r="C320" s="189">
        <v>3</v>
      </c>
      <c r="D320" s="189">
        <v>24</v>
      </c>
      <c r="E320" s="194"/>
      <c r="F320" s="194"/>
      <c r="G320" s="194"/>
      <c r="H320" s="189"/>
      <c r="I320" s="194"/>
      <c r="J320" s="189"/>
      <c r="K320" s="419" t="s">
        <v>1155</v>
      </c>
      <c r="L320" s="192"/>
      <c r="M320" s="192"/>
      <c r="N320" s="192"/>
      <c r="O320" s="467"/>
    </row>
    <row r="321" spans="1:15" x14ac:dyDescent="0.2">
      <c r="A321" s="372" t="s">
        <v>1079</v>
      </c>
      <c r="B321" s="532"/>
      <c r="C321" s="532"/>
      <c r="D321" s="533"/>
      <c r="E321" s="376"/>
      <c r="F321" s="376"/>
      <c r="G321" s="376"/>
      <c r="H321" s="376"/>
      <c r="I321" s="376"/>
      <c r="J321" s="376"/>
      <c r="K321" s="376"/>
      <c r="L321" s="376"/>
      <c r="M321" s="376"/>
      <c r="N321" s="376"/>
      <c r="O321" s="378"/>
    </row>
    <row r="322" spans="1:15" ht="30" x14ac:dyDescent="0.2">
      <c r="A322" s="534" t="s">
        <v>1367</v>
      </c>
      <c r="B322" s="535"/>
      <c r="C322" s="536"/>
      <c r="D322" s="537"/>
      <c r="E322" s="376"/>
      <c r="F322" s="376"/>
      <c r="G322" s="376"/>
      <c r="H322" s="376"/>
      <c r="I322" s="376"/>
      <c r="J322" s="376"/>
      <c r="K322" s="376"/>
      <c r="L322" s="376"/>
      <c r="M322" s="376"/>
      <c r="N322" s="376"/>
      <c r="O322" s="378"/>
    </row>
    <row r="323" spans="1:15" ht="45" customHeight="1" x14ac:dyDescent="0.2">
      <c r="A323" s="382" t="s">
        <v>1368</v>
      </c>
      <c r="B323" s="538"/>
      <c r="C323" s="538"/>
      <c r="D323" s="539">
        <v>24</v>
      </c>
      <c r="E323" s="385"/>
      <c r="F323" s="385"/>
      <c r="G323" s="385"/>
      <c r="H323" s="385"/>
      <c r="I323" s="385"/>
      <c r="J323" s="385"/>
      <c r="K323" s="385"/>
      <c r="L323" s="385"/>
      <c r="M323" s="385"/>
      <c r="N323" s="385"/>
      <c r="O323" s="385"/>
    </row>
    <row r="324" spans="1:15" ht="80" x14ac:dyDescent="0.2">
      <c r="A324" s="30" t="s">
        <v>1369</v>
      </c>
      <c r="B324" s="410"/>
      <c r="C324" s="189">
        <v>3</v>
      </c>
      <c r="D324" s="189">
        <v>24</v>
      </c>
      <c r="E324" s="194"/>
      <c r="F324" s="194"/>
      <c r="G324" s="194"/>
      <c r="H324" s="194"/>
      <c r="I324" s="194"/>
      <c r="J324" s="194"/>
      <c r="K324" s="194"/>
      <c r="L324" s="191" t="s">
        <v>1370</v>
      </c>
      <c r="M324" s="20" t="s">
        <v>1371</v>
      </c>
      <c r="N324" s="191" t="s">
        <v>1372</v>
      </c>
      <c r="O324" s="190" t="s">
        <v>1374</v>
      </c>
    </row>
    <row r="325" spans="1:15" ht="160" x14ac:dyDescent="0.2">
      <c r="A325" s="30" t="s">
        <v>1375</v>
      </c>
      <c r="B325" s="410"/>
      <c r="C325" s="189">
        <v>27</v>
      </c>
      <c r="D325" s="189"/>
      <c r="E325" s="194"/>
      <c r="F325" s="194"/>
      <c r="G325" s="194"/>
      <c r="H325" s="194"/>
      <c r="I325" s="194"/>
      <c r="J325" s="194"/>
      <c r="K325" s="194"/>
      <c r="L325" s="194"/>
      <c r="M325" s="194"/>
      <c r="N325" s="191" t="s">
        <v>1373</v>
      </c>
      <c r="O325" s="191" t="s">
        <v>1376</v>
      </c>
    </row>
    <row r="326" spans="1:15" ht="30" x14ac:dyDescent="0.2">
      <c r="A326" s="534" t="s">
        <v>1378</v>
      </c>
      <c r="B326" s="535"/>
      <c r="C326" s="536"/>
      <c r="D326" s="537">
        <v>24</v>
      </c>
      <c r="E326" s="376"/>
      <c r="F326" s="376"/>
      <c r="G326" s="376"/>
      <c r="H326" s="376"/>
      <c r="I326" s="376"/>
      <c r="J326" s="376"/>
      <c r="K326" s="376"/>
      <c r="L326" s="376"/>
      <c r="M326" s="376"/>
      <c r="N326" s="376"/>
      <c r="O326" s="378"/>
    </row>
    <row r="327" spans="1:15" x14ac:dyDescent="0.2">
      <c r="A327" s="382" t="s">
        <v>1368</v>
      </c>
      <c r="B327" s="538"/>
      <c r="C327" s="538"/>
      <c r="D327" s="539">
        <v>24</v>
      </c>
      <c r="E327" s="385"/>
      <c r="F327" s="385"/>
      <c r="G327" s="385"/>
      <c r="H327" s="385"/>
      <c r="I327" s="385"/>
      <c r="J327" s="385"/>
      <c r="K327" s="385"/>
      <c r="L327" s="385"/>
      <c r="M327" s="385"/>
      <c r="N327" s="385"/>
      <c r="O327" s="385"/>
    </row>
    <row r="328" spans="1:15" x14ac:dyDescent="0.2">
      <c r="A328" s="382"/>
      <c r="B328" s="538"/>
      <c r="C328" s="538"/>
      <c r="D328" s="539"/>
      <c r="E328" s="385"/>
      <c r="F328" s="385"/>
      <c r="G328" s="385"/>
      <c r="H328" s="385"/>
      <c r="I328" s="385"/>
      <c r="J328" s="385"/>
      <c r="K328" s="385"/>
      <c r="L328" s="385"/>
      <c r="M328" s="385"/>
      <c r="N328" s="385"/>
      <c r="O328" s="385"/>
    </row>
    <row r="329" spans="1:15" ht="240" customHeight="1" x14ac:dyDescent="0.2">
      <c r="A329" s="30" t="s">
        <v>1369</v>
      </c>
      <c r="B329" s="410"/>
      <c r="C329" s="189">
        <v>3</v>
      </c>
      <c r="D329" s="189">
        <v>24</v>
      </c>
      <c r="E329" s="194"/>
      <c r="F329" s="194"/>
      <c r="G329" s="194"/>
      <c r="H329" s="194"/>
      <c r="I329" s="194"/>
      <c r="J329" s="194"/>
      <c r="K329" s="194"/>
      <c r="L329" s="191" t="s">
        <v>1370</v>
      </c>
      <c r="M329" s="20" t="s">
        <v>1371</v>
      </c>
      <c r="N329" s="191" t="s">
        <v>1372</v>
      </c>
      <c r="O329" s="190" t="s">
        <v>1374</v>
      </c>
    </row>
    <row r="330" spans="1:15" ht="160" x14ac:dyDescent="0.2">
      <c r="A330" s="30" t="s">
        <v>1375</v>
      </c>
      <c r="B330" s="189"/>
      <c r="C330" s="189">
        <v>27</v>
      </c>
      <c r="D330" s="194"/>
      <c r="E330" s="194"/>
      <c r="F330" s="194"/>
      <c r="G330" s="194"/>
      <c r="H330" s="194"/>
      <c r="I330" s="194"/>
      <c r="J330" s="194"/>
      <c r="K330" s="194"/>
      <c r="L330" s="194"/>
      <c r="M330" s="194"/>
      <c r="N330" s="191" t="s">
        <v>1373</v>
      </c>
      <c r="O330" s="191" t="s">
        <v>1377</v>
      </c>
    </row>
    <row r="331" spans="1:15" ht="30" x14ac:dyDescent="0.2">
      <c r="A331" s="534" t="s">
        <v>1379</v>
      </c>
      <c r="B331" s="535"/>
      <c r="C331" s="536"/>
      <c r="D331" s="537"/>
      <c r="E331" s="376"/>
      <c r="F331" s="376"/>
      <c r="G331" s="376"/>
      <c r="H331" s="376"/>
      <c r="I331" s="376"/>
      <c r="J331" s="376"/>
      <c r="K331" s="376"/>
      <c r="L331" s="376"/>
      <c r="M331" s="376"/>
      <c r="N331" s="376"/>
      <c r="O331" s="378"/>
    </row>
    <row r="332" spans="1:15" ht="45" x14ac:dyDescent="0.2">
      <c r="A332" s="382" t="s">
        <v>1080</v>
      </c>
      <c r="B332" s="540"/>
      <c r="C332" s="541"/>
      <c r="D332" s="541"/>
      <c r="E332" s="541"/>
      <c r="F332" s="541"/>
      <c r="G332" s="541"/>
      <c r="H332" s="541"/>
      <c r="I332" s="541"/>
      <c r="J332" s="541"/>
      <c r="K332" s="541"/>
      <c r="L332" s="541"/>
      <c r="M332" s="542"/>
      <c r="N332" s="385"/>
      <c r="O332" s="385"/>
    </row>
    <row r="333" spans="1:15" x14ac:dyDescent="0.2">
      <c r="A333" s="543" t="s">
        <v>1380</v>
      </c>
      <c r="B333" s="301"/>
      <c r="C333" s="301"/>
      <c r="D333" s="301"/>
      <c r="E333" s="301"/>
      <c r="F333" s="301"/>
      <c r="G333" s="301"/>
      <c r="H333" s="301"/>
      <c r="I333" s="544"/>
      <c r="J333" s="544"/>
      <c r="K333" s="544"/>
      <c r="L333" s="544"/>
      <c r="M333" s="544"/>
      <c r="N333" s="544"/>
      <c r="O333" s="544"/>
    </row>
    <row r="334" spans="1:15" x14ac:dyDescent="0.2">
      <c r="A334" s="545" t="s">
        <v>1081</v>
      </c>
      <c r="B334" s="427"/>
      <c r="C334" s="427"/>
      <c r="D334" s="428">
        <f>SUM(D269,D323)</f>
        <v>216</v>
      </c>
      <c r="E334" s="389"/>
      <c r="F334" s="389"/>
      <c r="G334" s="389"/>
      <c r="H334" s="546"/>
      <c r="I334" s="546"/>
      <c r="J334" s="546"/>
      <c r="K334" s="546"/>
      <c r="L334" s="546"/>
      <c r="M334" s="547"/>
      <c r="N334" s="547"/>
      <c r="O334" s="547"/>
    </row>
    <row r="335" spans="1:15" x14ac:dyDescent="0.2">
      <c r="A335" s="545" t="s">
        <v>1082</v>
      </c>
      <c r="B335" s="427"/>
      <c r="C335" s="427"/>
      <c r="D335" s="428">
        <f>SUM(D163,D334)</f>
        <v>636</v>
      </c>
      <c r="E335" s="389"/>
      <c r="F335" s="389"/>
      <c r="G335" s="389"/>
      <c r="H335" s="548"/>
      <c r="I335" s="548"/>
      <c r="J335" s="548"/>
      <c r="K335" s="548"/>
      <c r="L335" s="548"/>
      <c r="M335" s="549"/>
      <c r="N335" s="549"/>
      <c r="O335" s="549"/>
    </row>
    <row r="336" spans="1:15" x14ac:dyDescent="0.2">
      <c r="A336" s="545" t="s">
        <v>1083</v>
      </c>
      <c r="B336" s="427"/>
      <c r="C336" s="427"/>
      <c r="D336" s="428">
        <v>204</v>
      </c>
      <c r="E336" s="389"/>
      <c r="F336" s="389"/>
      <c r="G336" s="389"/>
      <c r="H336" s="546"/>
      <c r="I336" s="546"/>
      <c r="J336" s="546"/>
      <c r="K336" s="546"/>
      <c r="L336" s="546"/>
      <c r="M336" s="547"/>
      <c r="N336" s="547"/>
      <c r="O336" s="547"/>
    </row>
    <row r="337" spans="1:15" x14ac:dyDescent="0.2">
      <c r="A337" s="545" t="s">
        <v>1084</v>
      </c>
      <c r="B337" s="427"/>
      <c r="C337" s="427"/>
      <c r="D337" s="428">
        <v>612</v>
      </c>
      <c r="E337" s="389"/>
      <c r="F337" s="389"/>
      <c r="G337" s="389"/>
      <c r="H337" s="548"/>
      <c r="I337" s="548"/>
      <c r="J337" s="548"/>
      <c r="K337" s="548"/>
      <c r="L337" s="548"/>
      <c r="M337" s="549"/>
      <c r="N337" s="549"/>
      <c r="O337" s="549"/>
    </row>
  </sheetData>
  <mergeCells count="11">
    <mergeCell ref="M10:M11"/>
    <mergeCell ref="N10:N11"/>
    <mergeCell ref="O10:O11"/>
    <mergeCell ref="B332:M332"/>
    <mergeCell ref="A333:O333"/>
    <mergeCell ref="A8:A9"/>
    <mergeCell ref="B10:B11"/>
    <mergeCell ref="D10:D11"/>
    <mergeCell ref="E10:G10"/>
    <mergeCell ref="J10:K10"/>
    <mergeCell ref="L10:L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
  <sheetViews>
    <sheetView workbookViewId="0">
      <selection sqref="A1:C1"/>
    </sheetView>
  </sheetViews>
  <sheetFormatPr baseColWidth="10" defaultRowHeight="16" x14ac:dyDescent="0.2"/>
  <sheetData>
    <row r="1" spans="1:3" ht="21" x14ac:dyDescent="0.25">
      <c r="A1" s="198" t="s">
        <v>982</v>
      </c>
      <c r="B1" s="199"/>
      <c r="C1" s="199"/>
    </row>
  </sheetData>
  <mergeCells count="1">
    <mergeCell ref="A1:C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opLeftCell="A51" workbookViewId="0">
      <selection activeCell="C66" sqref="C66"/>
    </sheetView>
  </sheetViews>
  <sheetFormatPr baseColWidth="10" defaultRowHeight="16" x14ac:dyDescent="0.2"/>
  <cols>
    <col min="1" max="2" width="17" customWidth="1"/>
    <col min="3" max="3" width="10.83203125" style="159"/>
    <col min="4" max="4" width="15.33203125" customWidth="1"/>
  </cols>
  <sheetData>
    <row r="1" spans="1:14" ht="21" x14ac:dyDescent="0.25">
      <c r="A1" s="198" t="s">
        <v>881</v>
      </c>
      <c r="B1" s="199"/>
      <c r="C1" s="199"/>
      <c r="D1" s="199"/>
      <c r="N1" s="56"/>
    </row>
    <row r="2" spans="1:14" x14ac:dyDescent="0.2">
      <c r="N2" s="56"/>
    </row>
    <row r="3" spans="1:14" x14ac:dyDescent="0.2">
      <c r="N3" s="56"/>
    </row>
    <row r="4" spans="1:14" x14ac:dyDescent="0.2">
      <c r="N4" s="56"/>
    </row>
    <row r="5" spans="1:14" x14ac:dyDescent="0.2">
      <c r="N5" s="56"/>
    </row>
    <row r="6" spans="1:14" x14ac:dyDescent="0.2">
      <c r="A6" s="131" t="s">
        <v>55</v>
      </c>
      <c r="B6" s="164"/>
      <c r="N6" s="56"/>
    </row>
    <row r="7" spans="1:14" x14ac:dyDescent="0.2">
      <c r="A7" s="26" t="s">
        <v>56</v>
      </c>
      <c r="B7" s="26" t="s">
        <v>399</v>
      </c>
      <c r="C7" s="27" t="s">
        <v>57</v>
      </c>
      <c r="D7" s="205" t="s">
        <v>58</v>
      </c>
      <c r="E7" s="205"/>
      <c r="F7" s="205"/>
      <c r="G7" s="205"/>
      <c r="H7" s="205"/>
      <c r="I7" s="205" t="s">
        <v>59</v>
      </c>
      <c r="J7" s="205"/>
      <c r="K7" s="205"/>
      <c r="L7" s="205"/>
      <c r="M7" s="205"/>
      <c r="N7" s="57" t="s">
        <v>185</v>
      </c>
    </row>
    <row r="8" spans="1:14" ht="52" customHeight="1" x14ac:dyDescent="0.2">
      <c r="A8" s="95" t="s">
        <v>564</v>
      </c>
      <c r="B8" s="157"/>
      <c r="C8" s="31">
        <v>20</v>
      </c>
      <c r="D8" s="200" t="s">
        <v>885</v>
      </c>
      <c r="E8" s="201"/>
      <c r="F8" s="201"/>
      <c r="G8" s="201"/>
      <c r="H8" s="201"/>
      <c r="I8" s="201"/>
      <c r="J8" s="201"/>
      <c r="K8" s="201"/>
      <c r="L8" s="201"/>
      <c r="M8" s="202"/>
      <c r="N8" s="96"/>
    </row>
    <row r="9" spans="1:14" ht="56" customHeight="1" x14ac:dyDescent="0.2">
      <c r="A9" s="50" t="s">
        <v>882</v>
      </c>
      <c r="B9" s="50"/>
      <c r="C9" s="152" t="s">
        <v>883</v>
      </c>
      <c r="D9" s="200" t="s">
        <v>886</v>
      </c>
      <c r="E9" s="201"/>
      <c r="F9" s="201"/>
      <c r="G9" s="201"/>
      <c r="H9" s="201"/>
      <c r="I9" s="201"/>
      <c r="J9" s="201"/>
      <c r="K9" s="201"/>
      <c r="L9" s="201"/>
      <c r="M9" s="202"/>
      <c r="N9" s="94"/>
    </row>
    <row r="10" spans="1:14" ht="48" customHeight="1" x14ac:dyDescent="0.2">
      <c r="A10" s="50" t="s">
        <v>887</v>
      </c>
      <c r="B10" s="50"/>
      <c r="C10" s="156" t="s">
        <v>884</v>
      </c>
      <c r="D10" s="200" t="s">
        <v>888</v>
      </c>
      <c r="E10" s="201"/>
      <c r="F10" s="201"/>
      <c r="G10" s="201"/>
      <c r="H10" s="201"/>
      <c r="I10" s="201"/>
      <c r="J10" s="201"/>
      <c r="K10" s="201"/>
      <c r="L10" s="201"/>
      <c r="M10" s="202"/>
      <c r="N10" s="94"/>
    </row>
    <row r="11" spans="1:14" x14ac:dyDescent="0.2">
      <c r="A11" s="50"/>
      <c r="B11" s="50"/>
      <c r="C11" s="156"/>
      <c r="D11" s="203"/>
      <c r="E11" s="203"/>
      <c r="F11" s="203"/>
      <c r="G11" s="203"/>
      <c r="H11" s="203"/>
      <c r="I11" s="204"/>
      <c r="J11" s="204"/>
      <c r="K11" s="204"/>
      <c r="L11" s="204"/>
      <c r="M11" s="204"/>
      <c r="N11" s="94"/>
    </row>
    <row r="15" spans="1:14" x14ac:dyDescent="0.2">
      <c r="A15" s="131" t="s">
        <v>115</v>
      </c>
      <c r="B15" s="164"/>
      <c r="N15" s="56"/>
    </row>
    <row r="16" spans="1:14" x14ac:dyDescent="0.2">
      <c r="A16" s="26" t="s">
        <v>56</v>
      </c>
      <c r="B16" s="26" t="s">
        <v>399</v>
      </c>
      <c r="C16" s="27" t="s">
        <v>57</v>
      </c>
      <c r="D16" s="205" t="s">
        <v>58</v>
      </c>
      <c r="E16" s="205"/>
      <c r="F16" s="205"/>
      <c r="G16" s="205"/>
      <c r="H16" s="205"/>
      <c r="I16" s="205" t="s">
        <v>59</v>
      </c>
      <c r="J16" s="205"/>
      <c r="K16" s="205"/>
      <c r="L16" s="205"/>
      <c r="M16" s="205"/>
      <c r="N16" s="57" t="s">
        <v>185</v>
      </c>
    </row>
    <row r="17" spans="1:14" ht="60" customHeight="1" x14ac:dyDescent="0.2">
      <c r="A17" s="157" t="s">
        <v>889</v>
      </c>
      <c r="B17" s="157"/>
      <c r="C17" s="31" t="s">
        <v>890</v>
      </c>
      <c r="D17" s="203" t="s">
        <v>891</v>
      </c>
      <c r="E17" s="203"/>
      <c r="F17" s="203"/>
      <c r="G17" s="203"/>
      <c r="H17" s="203"/>
      <c r="I17" s="206" t="s">
        <v>892</v>
      </c>
      <c r="J17" s="206"/>
      <c r="K17" s="206"/>
      <c r="L17" s="206"/>
      <c r="M17" s="206"/>
      <c r="N17" s="155"/>
    </row>
    <row r="18" spans="1:14" ht="96" customHeight="1" x14ac:dyDescent="0.2">
      <c r="A18" s="50" t="s">
        <v>893</v>
      </c>
      <c r="B18" s="50"/>
      <c r="C18" s="152" t="s">
        <v>894</v>
      </c>
      <c r="D18" s="200" t="s">
        <v>895</v>
      </c>
      <c r="E18" s="201"/>
      <c r="F18" s="201"/>
      <c r="G18" s="201"/>
      <c r="H18" s="201"/>
      <c r="I18" s="201"/>
      <c r="J18" s="201"/>
      <c r="K18" s="201"/>
      <c r="L18" s="201"/>
      <c r="M18" s="202"/>
      <c r="N18" s="154"/>
    </row>
    <row r="19" spans="1:14" ht="48" customHeight="1" x14ac:dyDescent="0.2">
      <c r="A19" s="50" t="s">
        <v>887</v>
      </c>
      <c r="B19" s="50"/>
      <c r="C19" s="156" t="s">
        <v>884</v>
      </c>
      <c r="D19" s="200" t="s">
        <v>896</v>
      </c>
      <c r="E19" s="201"/>
      <c r="F19" s="201"/>
      <c r="G19" s="201"/>
      <c r="H19" s="201"/>
      <c r="I19" s="201"/>
      <c r="J19" s="201"/>
      <c r="K19" s="201"/>
      <c r="L19" s="201"/>
      <c r="M19" s="202"/>
      <c r="N19" s="154"/>
    </row>
    <row r="20" spans="1:14" ht="77" customHeight="1" x14ac:dyDescent="0.2">
      <c r="A20" s="50" t="s">
        <v>897</v>
      </c>
      <c r="B20" s="50"/>
      <c r="C20" s="156" t="s">
        <v>894</v>
      </c>
      <c r="D20" s="200" t="s">
        <v>898</v>
      </c>
      <c r="E20" s="201"/>
      <c r="F20" s="201"/>
      <c r="G20" s="201"/>
      <c r="H20" s="201"/>
      <c r="I20" s="201"/>
      <c r="J20" s="201"/>
      <c r="K20" s="201"/>
      <c r="L20" s="201"/>
      <c r="M20" s="202"/>
      <c r="N20" s="154"/>
    </row>
    <row r="21" spans="1:14" ht="57" customHeight="1" x14ac:dyDescent="0.2">
      <c r="A21" s="166" t="s">
        <v>899</v>
      </c>
      <c r="B21" s="162"/>
      <c r="C21" s="156"/>
      <c r="D21" s="215" t="s">
        <v>947</v>
      </c>
      <c r="E21" s="216"/>
      <c r="F21" s="216"/>
      <c r="G21" s="216"/>
      <c r="H21" s="216"/>
      <c r="I21" s="216"/>
      <c r="J21" s="216"/>
      <c r="K21" s="216"/>
      <c r="L21" s="216"/>
      <c r="M21" s="217"/>
      <c r="N21" s="154"/>
    </row>
    <row r="25" spans="1:14" x14ac:dyDescent="0.2">
      <c r="A25" s="131" t="s">
        <v>368</v>
      </c>
      <c r="B25" s="164"/>
      <c r="N25" s="56"/>
    </row>
    <row r="26" spans="1:14" x14ac:dyDescent="0.2">
      <c r="A26" s="26" t="s">
        <v>56</v>
      </c>
      <c r="B26" s="26" t="s">
        <v>399</v>
      </c>
      <c r="C26" s="27" t="s">
        <v>57</v>
      </c>
      <c r="D26" s="205" t="s">
        <v>58</v>
      </c>
      <c r="E26" s="205"/>
      <c r="F26" s="205"/>
      <c r="G26" s="205"/>
      <c r="H26" s="205"/>
      <c r="I26" s="205" t="s">
        <v>59</v>
      </c>
      <c r="J26" s="205"/>
      <c r="K26" s="205"/>
      <c r="L26" s="205"/>
      <c r="M26" s="205"/>
      <c r="N26" s="57" t="s">
        <v>185</v>
      </c>
    </row>
    <row r="27" spans="1:14" ht="60" customHeight="1" x14ac:dyDescent="0.2">
      <c r="A27" s="207" t="s">
        <v>908</v>
      </c>
      <c r="B27" s="157" t="s">
        <v>909</v>
      </c>
      <c r="C27" s="31">
        <v>24</v>
      </c>
      <c r="D27" s="200" t="s">
        <v>911</v>
      </c>
      <c r="E27" s="201"/>
      <c r="F27" s="201"/>
      <c r="G27" s="201"/>
      <c r="H27" s="201"/>
      <c r="I27" s="201"/>
      <c r="J27" s="201"/>
      <c r="K27" s="201"/>
      <c r="L27" s="201"/>
      <c r="M27" s="202"/>
      <c r="N27" s="155"/>
    </row>
    <row r="28" spans="1:14" ht="80" customHeight="1" x14ac:dyDescent="0.2">
      <c r="A28" s="208"/>
      <c r="B28" s="50" t="s">
        <v>910</v>
      </c>
      <c r="C28" s="152">
        <v>12</v>
      </c>
      <c r="D28" s="200" t="s">
        <v>912</v>
      </c>
      <c r="E28" s="201"/>
      <c r="F28" s="201"/>
      <c r="G28" s="201"/>
      <c r="H28" s="201"/>
      <c r="I28" s="201"/>
      <c r="J28" s="201"/>
      <c r="K28" s="201"/>
      <c r="L28" s="201"/>
      <c r="M28" s="202"/>
      <c r="N28" s="154"/>
    </row>
    <row r="29" spans="1:14" ht="62" customHeight="1" x14ac:dyDescent="0.2">
      <c r="A29" s="211" t="s">
        <v>889</v>
      </c>
      <c r="B29" s="50" t="s">
        <v>913</v>
      </c>
      <c r="C29" s="209">
        <v>24</v>
      </c>
      <c r="D29" s="200" t="s">
        <v>914</v>
      </c>
      <c r="E29" s="201"/>
      <c r="F29" s="201"/>
      <c r="G29" s="201"/>
      <c r="H29" s="201"/>
      <c r="I29" s="201"/>
      <c r="J29" s="201"/>
      <c r="K29" s="201"/>
      <c r="L29" s="201"/>
      <c r="M29" s="202"/>
      <c r="N29" s="154"/>
    </row>
    <row r="30" spans="1:14" ht="29" customHeight="1" x14ac:dyDescent="0.2">
      <c r="A30" s="212"/>
      <c r="B30" s="50" t="s">
        <v>611</v>
      </c>
      <c r="C30" s="210"/>
      <c r="D30" s="200" t="s">
        <v>915</v>
      </c>
      <c r="E30" s="201"/>
      <c r="F30" s="201"/>
      <c r="G30" s="201"/>
      <c r="H30" s="201"/>
      <c r="I30" s="201"/>
      <c r="J30" s="201"/>
      <c r="K30" s="201"/>
      <c r="L30" s="201"/>
      <c r="M30" s="202"/>
      <c r="N30" s="154"/>
    </row>
    <row r="31" spans="1:14" ht="44" customHeight="1" x14ac:dyDescent="0.2">
      <c r="A31" s="214" t="s">
        <v>916</v>
      </c>
      <c r="B31" s="83" t="s">
        <v>917</v>
      </c>
      <c r="C31" s="213">
        <v>24</v>
      </c>
      <c r="D31" s="214" t="s">
        <v>912</v>
      </c>
      <c r="E31" s="214"/>
      <c r="F31" s="214"/>
      <c r="G31" s="214"/>
      <c r="H31" s="214"/>
      <c r="I31" s="214"/>
      <c r="J31" s="214"/>
      <c r="K31" s="214"/>
      <c r="L31" s="214"/>
      <c r="M31" s="214"/>
      <c r="N31" s="35"/>
    </row>
    <row r="32" spans="1:14" ht="48" x14ac:dyDescent="0.2">
      <c r="A32" s="214"/>
      <c r="B32" s="83" t="s">
        <v>918</v>
      </c>
      <c r="C32" s="213"/>
      <c r="D32" s="214" t="s">
        <v>919</v>
      </c>
      <c r="E32" s="214"/>
      <c r="F32" s="214"/>
      <c r="G32" s="214"/>
      <c r="H32" s="214"/>
      <c r="I32" s="214"/>
      <c r="J32" s="214"/>
      <c r="K32" s="214"/>
      <c r="L32" s="214"/>
      <c r="M32" s="214"/>
      <c r="N32" s="35"/>
    </row>
    <row r="33" spans="1:14" ht="48" x14ac:dyDescent="0.2">
      <c r="A33" s="214"/>
      <c r="B33" s="83" t="s">
        <v>920</v>
      </c>
      <c r="C33" s="213"/>
      <c r="D33" s="214" t="s">
        <v>920</v>
      </c>
      <c r="E33" s="214"/>
      <c r="F33" s="214"/>
      <c r="G33" s="214"/>
      <c r="H33" s="214"/>
      <c r="I33" s="214"/>
      <c r="J33" s="214"/>
      <c r="K33" s="214"/>
      <c r="L33" s="214"/>
      <c r="M33" s="214"/>
      <c r="N33" s="35"/>
    </row>
    <row r="34" spans="1:14" ht="64" customHeight="1" x14ac:dyDescent="0.2">
      <c r="A34" s="207" t="s">
        <v>921</v>
      </c>
      <c r="B34" s="83" t="s">
        <v>922</v>
      </c>
      <c r="C34" s="31">
        <v>12</v>
      </c>
      <c r="D34" s="221" t="s">
        <v>925</v>
      </c>
      <c r="E34" s="222"/>
      <c r="F34" s="222"/>
      <c r="G34" s="222"/>
      <c r="H34" s="222"/>
      <c r="I34" s="222"/>
      <c r="J34" s="222"/>
      <c r="K34" s="222"/>
      <c r="L34" s="222"/>
      <c r="M34" s="223"/>
      <c r="N34" s="35"/>
    </row>
    <row r="35" spans="1:14" ht="32" x14ac:dyDescent="0.2">
      <c r="A35" s="220"/>
      <c r="B35" s="83" t="s">
        <v>926</v>
      </c>
      <c r="C35" s="31">
        <v>12</v>
      </c>
      <c r="D35" s="221" t="s">
        <v>927</v>
      </c>
      <c r="E35" s="222"/>
      <c r="F35" s="222"/>
      <c r="G35" s="222"/>
      <c r="H35" s="222"/>
      <c r="I35" s="222"/>
      <c r="J35" s="222"/>
      <c r="K35" s="222"/>
      <c r="L35" s="222"/>
      <c r="M35" s="223"/>
      <c r="N35" s="35" t="s">
        <v>924</v>
      </c>
    </row>
    <row r="36" spans="1:14" x14ac:dyDescent="0.2">
      <c r="A36" s="165" t="s">
        <v>923</v>
      </c>
      <c r="B36" s="83"/>
      <c r="C36" s="31">
        <v>12</v>
      </c>
      <c r="D36" s="221"/>
      <c r="E36" s="222"/>
      <c r="F36" s="222"/>
      <c r="G36" s="222"/>
      <c r="H36" s="222"/>
      <c r="I36" s="222"/>
      <c r="J36" s="222"/>
      <c r="K36" s="222"/>
      <c r="L36" s="222"/>
      <c r="M36" s="223"/>
      <c r="N36" s="35"/>
    </row>
    <row r="37" spans="1:14" ht="32" x14ac:dyDescent="0.2">
      <c r="A37" s="153" t="s">
        <v>928</v>
      </c>
      <c r="B37" s="83"/>
      <c r="C37" s="31">
        <v>6</v>
      </c>
      <c r="D37" s="214"/>
      <c r="E37" s="214"/>
      <c r="F37" s="214"/>
      <c r="G37" s="214"/>
      <c r="H37" s="214"/>
      <c r="I37" s="214"/>
      <c r="J37" s="214"/>
      <c r="K37" s="214"/>
      <c r="L37" s="214"/>
      <c r="M37" s="214"/>
      <c r="N37" s="35"/>
    </row>
    <row r="38" spans="1:14" ht="55" customHeight="1" x14ac:dyDescent="0.2">
      <c r="A38" s="153" t="s">
        <v>929</v>
      </c>
      <c r="B38" s="83"/>
      <c r="C38" s="31">
        <v>26</v>
      </c>
      <c r="D38" s="214" t="s">
        <v>930</v>
      </c>
      <c r="E38" s="214"/>
      <c r="F38" s="214"/>
      <c r="G38" s="214"/>
      <c r="H38" s="214"/>
      <c r="I38" s="214"/>
      <c r="J38" s="214"/>
      <c r="K38" s="214"/>
      <c r="L38" s="214"/>
      <c r="M38" s="214"/>
      <c r="N38" s="35"/>
    </row>
    <row r="39" spans="1:14" x14ac:dyDescent="0.2">
      <c r="A39" s="153" t="s">
        <v>931</v>
      </c>
      <c r="B39" s="83"/>
      <c r="C39" s="31">
        <v>26</v>
      </c>
      <c r="D39" s="214"/>
      <c r="E39" s="214"/>
      <c r="F39" s="214"/>
      <c r="G39" s="214"/>
      <c r="H39" s="214"/>
      <c r="I39" s="214"/>
      <c r="J39" s="214"/>
      <c r="K39" s="214"/>
      <c r="L39" s="214"/>
      <c r="M39" s="214"/>
      <c r="N39" s="35"/>
    </row>
    <row r="40" spans="1:14" ht="70" customHeight="1" x14ac:dyDescent="0.2">
      <c r="A40" s="153" t="s">
        <v>932</v>
      </c>
      <c r="B40" s="83"/>
      <c r="C40" s="31">
        <v>12</v>
      </c>
      <c r="D40" s="214" t="s">
        <v>933</v>
      </c>
      <c r="E40" s="214"/>
      <c r="F40" s="214"/>
      <c r="G40" s="214"/>
      <c r="H40" s="214"/>
      <c r="I40" s="214"/>
      <c r="J40" s="214"/>
      <c r="K40" s="214"/>
      <c r="L40" s="214"/>
      <c r="M40" s="214"/>
      <c r="N40" s="35"/>
    </row>
    <row r="41" spans="1:14" x14ac:dyDescent="0.2">
      <c r="A41" s="158"/>
      <c r="B41" s="1"/>
      <c r="D41" s="158"/>
      <c r="E41" s="158"/>
      <c r="F41" s="158"/>
      <c r="G41" s="158"/>
      <c r="H41" s="158"/>
      <c r="I41" s="158"/>
      <c r="J41" s="158"/>
      <c r="K41" s="158"/>
      <c r="L41" s="158"/>
      <c r="M41" s="158"/>
    </row>
    <row r="42" spans="1:14" x14ac:dyDescent="0.2">
      <c r="A42" s="158"/>
      <c r="B42" s="1"/>
      <c r="D42" s="158"/>
      <c r="E42" s="158"/>
      <c r="F42" s="158"/>
      <c r="G42" s="158"/>
      <c r="H42" s="158"/>
      <c r="I42" s="158"/>
      <c r="J42" s="158"/>
      <c r="K42" s="158"/>
      <c r="L42" s="158"/>
      <c r="M42" s="158"/>
    </row>
    <row r="43" spans="1:14" x14ac:dyDescent="0.2">
      <c r="A43" s="158"/>
      <c r="B43" s="1"/>
      <c r="D43" s="158"/>
      <c r="E43" s="158"/>
      <c r="F43" s="158"/>
      <c r="G43" s="158"/>
      <c r="H43" s="158"/>
      <c r="I43" s="158"/>
      <c r="J43" s="158"/>
      <c r="K43" s="158"/>
      <c r="L43" s="158"/>
      <c r="M43" s="158"/>
    </row>
    <row r="44" spans="1:14" x14ac:dyDescent="0.2">
      <c r="D44" s="2"/>
      <c r="E44" s="2"/>
      <c r="F44" s="2"/>
      <c r="G44" s="2"/>
      <c r="H44" s="2"/>
      <c r="I44" s="2"/>
      <c r="J44" s="2"/>
      <c r="K44" s="2"/>
      <c r="L44" s="2"/>
      <c r="M44" s="2"/>
    </row>
    <row r="45" spans="1:14" x14ac:dyDescent="0.2">
      <c r="A45" s="131" t="s">
        <v>371</v>
      </c>
      <c r="B45" s="164"/>
      <c r="N45" s="56"/>
    </row>
    <row r="46" spans="1:14" x14ac:dyDescent="0.2">
      <c r="A46" s="26" t="s">
        <v>56</v>
      </c>
      <c r="B46" s="26" t="s">
        <v>399</v>
      </c>
      <c r="C46" s="27" t="s">
        <v>57</v>
      </c>
      <c r="D46" s="205" t="s">
        <v>58</v>
      </c>
      <c r="E46" s="205"/>
      <c r="F46" s="205"/>
      <c r="G46" s="205"/>
      <c r="H46" s="205"/>
      <c r="I46" s="205" t="s">
        <v>59</v>
      </c>
      <c r="J46" s="205"/>
      <c r="K46" s="205"/>
      <c r="L46" s="205"/>
      <c r="M46" s="205"/>
      <c r="N46" s="57" t="s">
        <v>185</v>
      </c>
    </row>
    <row r="47" spans="1:14" ht="129" customHeight="1" x14ac:dyDescent="0.2">
      <c r="A47" s="207" t="s">
        <v>936</v>
      </c>
      <c r="B47" s="157" t="s">
        <v>934</v>
      </c>
      <c r="C47" s="31">
        <v>24</v>
      </c>
      <c r="D47" s="200" t="s">
        <v>935</v>
      </c>
      <c r="E47" s="201"/>
      <c r="F47" s="201"/>
      <c r="G47" s="201"/>
      <c r="H47" s="201"/>
      <c r="I47" s="201"/>
      <c r="J47" s="201"/>
      <c r="K47" s="201"/>
      <c r="L47" s="201"/>
      <c r="M47" s="202"/>
      <c r="N47" s="155"/>
    </row>
    <row r="48" spans="1:14" ht="126" customHeight="1" x14ac:dyDescent="0.2">
      <c r="A48" s="208"/>
      <c r="B48" s="50" t="s">
        <v>937</v>
      </c>
      <c r="C48" s="31">
        <v>24</v>
      </c>
      <c r="D48" s="200" t="s">
        <v>938</v>
      </c>
      <c r="E48" s="201"/>
      <c r="F48" s="201"/>
      <c r="G48" s="201"/>
      <c r="H48" s="201"/>
      <c r="I48" s="201"/>
      <c r="J48" s="201"/>
      <c r="K48" s="201"/>
      <c r="L48" s="201"/>
      <c r="M48" s="202"/>
      <c r="N48" s="154"/>
    </row>
    <row r="49" spans="1:14" ht="148" customHeight="1" x14ac:dyDescent="0.2">
      <c r="A49" s="50" t="s">
        <v>939</v>
      </c>
      <c r="C49" s="31">
        <v>24</v>
      </c>
      <c r="D49" s="200" t="s">
        <v>940</v>
      </c>
      <c r="E49" s="201"/>
      <c r="F49" s="201"/>
      <c r="G49" s="201"/>
      <c r="H49" s="201"/>
      <c r="I49" s="201"/>
      <c r="J49" s="201"/>
      <c r="K49" s="201"/>
      <c r="L49" s="201"/>
      <c r="M49" s="202"/>
      <c r="N49" s="154"/>
    </row>
    <row r="50" spans="1:14" ht="59" customHeight="1" x14ac:dyDescent="0.2">
      <c r="A50" s="50" t="s">
        <v>941</v>
      </c>
      <c r="B50" s="50"/>
      <c r="C50" s="31">
        <v>24</v>
      </c>
      <c r="D50" s="203" t="s">
        <v>942</v>
      </c>
      <c r="E50" s="203"/>
      <c r="F50" s="203"/>
      <c r="G50" s="203"/>
      <c r="H50" s="203"/>
      <c r="I50" s="203"/>
      <c r="J50" s="203"/>
      <c r="K50" s="203"/>
      <c r="L50" s="203"/>
      <c r="M50" s="203"/>
      <c r="N50" s="154"/>
    </row>
    <row r="51" spans="1:14" ht="48" customHeight="1" x14ac:dyDescent="0.2">
      <c r="A51" s="35" t="s">
        <v>943</v>
      </c>
      <c r="B51" s="35"/>
      <c r="C51" s="31">
        <v>24</v>
      </c>
      <c r="D51" s="219" t="s">
        <v>944</v>
      </c>
      <c r="E51" s="219"/>
      <c r="F51" s="219"/>
      <c r="G51" s="219"/>
      <c r="H51" s="219"/>
      <c r="I51" s="219"/>
      <c r="J51" s="219"/>
      <c r="K51" s="219"/>
      <c r="L51" s="219"/>
      <c r="M51" s="219"/>
      <c r="N51" s="35"/>
    </row>
    <row r="52" spans="1:14" ht="32" x14ac:dyDescent="0.2">
      <c r="A52" s="213" t="s">
        <v>945</v>
      </c>
      <c r="B52" s="153" t="s">
        <v>928</v>
      </c>
      <c r="C52" s="31">
        <v>6</v>
      </c>
      <c r="D52" s="218"/>
      <c r="E52" s="218"/>
      <c r="F52" s="218"/>
      <c r="G52" s="218"/>
      <c r="H52" s="218"/>
      <c r="I52" s="218"/>
      <c r="J52" s="218"/>
      <c r="K52" s="218"/>
      <c r="L52" s="218"/>
      <c r="M52" s="218"/>
      <c r="N52" s="35"/>
    </row>
    <row r="53" spans="1:14" ht="70" customHeight="1" x14ac:dyDescent="0.2">
      <c r="A53" s="213"/>
      <c r="B53" s="153" t="s">
        <v>929</v>
      </c>
      <c r="C53" s="31">
        <v>26</v>
      </c>
      <c r="D53" s="214" t="s">
        <v>946</v>
      </c>
      <c r="E53" s="214"/>
      <c r="F53" s="214"/>
      <c r="G53" s="214"/>
      <c r="H53" s="214"/>
      <c r="I53" s="214"/>
      <c r="J53" s="214"/>
      <c r="K53" s="214"/>
      <c r="L53" s="214"/>
      <c r="M53" s="214"/>
      <c r="N53" s="35"/>
    </row>
    <row r="54" spans="1:14" x14ac:dyDescent="0.2">
      <c r="C54" s="167"/>
    </row>
    <row r="55" spans="1:14" x14ac:dyDescent="0.2">
      <c r="C55" s="31"/>
    </row>
    <row r="56" spans="1:14" ht="60" customHeight="1" x14ac:dyDescent="0.2">
      <c r="A56" s="157" t="s">
        <v>902</v>
      </c>
      <c r="B56" s="157"/>
      <c r="C56" s="31" t="s">
        <v>903</v>
      </c>
      <c r="D56" s="200" t="s">
        <v>905</v>
      </c>
      <c r="E56" s="201"/>
      <c r="F56" s="201"/>
      <c r="G56" s="201"/>
      <c r="H56" s="201"/>
      <c r="I56" s="201"/>
      <c r="J56" s="201"/>
      <c r="K56" s="201"/>
      <c r="L56" s="201"/>
      <c r="M56" s="202"/>
      <c r="N56" s="155" t="s">
        <v>904</v>
      </c>
    </row>
    <row r="57" spans="1:14" ht="16" customHeight="1" x14ac:dyDescent="0.2">
      <c r="A57" s="50" t="s">
        <v>274</v>
      </c>
      <c r="B57" s="50"/>
      <c r="C57" s="152"/>
      <c r="D57" s="200" t="s">
        <v>907</v>
      </c>
      <c r="E57" s="201"/>
      <c r="F57" s="201"/>
      <c r="G57" s="201"/>
      <c r="H57" s="201"/>
      <c r="I57" s="201"/>
      <c r="J57" s="201"/>
      <c r="K57" s="201"/>
      <c r="L57" s="201"/>
      <c r="M57" s="202"/>
      <c r="N57" s="154"/>
    </row>
  </sheetData>
  <mergeCells count="50">
    <mergeCell ref="A52:A53"/>
    <mergeCell ref="D53:M53"/>
    <mergeCell ref="D21:M21"/>
    <mergeCell ref="D52:M52"/>
    <mergeCell ref="A47:A48"/>
    <mergeCell ref="D48:M48"/>
    <mergeCell ref="D49:M49"/>
    <mergeCell ref="D50:M50"/>
    <mergeCell ref="D51:M51"/>
    <mergeCell ref="A34:A35"/>
    <mergeCell ref="D35:M35"/>
    <mergeCell ref="D34:M34"/>
    <mergeCell ref="D36:M36"/>
    <mergeCell ref="D37:M37"/>
    <mergeCell ref="D38:M39"/>
    <mergeCell ref="D40:M40"/>
    <mergeCell ref="C31:C33"/>
    <mergeCell ref="A31:A33"/>
    <mergeCell ref="D31:M31"/>
    <mergeCell ref="D32:M32"/>
    <mergeCell ref="D33:M33"/>
    <mergeCell ref="A27:A28"/>
    <mergeCell ref="D28:M28"/>
    <mergeCell ref="C29:C30"/>
    <mergeCell ref="A29:A30"/>
    <mergeCell ref="D29:M29"/>
    <mergeCell ref="D30:M30"/>
    <mergeCell ref="D26:H26"/>
    <mergeCell ref="I26:M26"/>
    <mergeCell ref="D19:M19"/>
    <mergeCell ref="D20:M20"/>
    <mergeCell ref="D56:M56"/>
    <mergeCell ref="D46:H46"/>
    <mergeCell ref="I46:M46"/>
    <mergeCell ref="A1:D1"/>
    <mergeCell ref="D10:M10"/>
    <mergeCell ref="D8:M8"/>
    <mergeCell ref="D9:M9"/>
    <mergeCell ref="D57:M57"/>
    <mergeCell ref="D11:H11"/>
    <mergeCell ref="I11:M11"/>
    <mergeCell ref="D7:H7"/>
    <mergeCell ref="I7:M7"/>
    <mergeCell ref="D16:H16"/>
    <mergeCell ref="I16:M16"/>
    <mergeCell ref="D17:H17"/>
    <mergeCell ref="I17:M17"/>
    <mergeCell ref="D18:M18"/>
    <mergeCell ref="D47:M47"/>
    <mergeCell ref="D27:M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topLeftCell="A17" workbookViewId="0">
      <selection activeCell="D32" sqref="D32"/>
    </sheetView>
  </sheetViews>
  <sheetFormatPr baseColWidth="10" defaultRowHeight="16" x14ac:dyDescent="0.2"/>
  <cols>
    <col min="1" max="1" width="15.1640625" customWidth="1"/>
    <col min="2" max="2" width="14.6640625" customWidth="1"/>
    <col min="14" max="15" width="21.1640625" customWidth="1"/>
  </cols>
  <sheetData>
    <row r="1" spans="1:14" ht="21" x14ac:dyDescent="0.25">
      <c r="A1" s="198" t="s">
        <v>649</v>
      </c>
      <c r="B1" s="199"/>
      <c r="C1" s="199"/>
      <c r="N1" s="56"/>
    </row>
    <row r="2" spans="1:14" x14ac:dyDescent="0.2">
      <c r="N2" s="56"/>
    </row>
    <row r="3" spans="1:14" x14ac:dyDescent="0.2">
      <c r="N3" s="56"/>
    </row>
    <row r="4" spans="1:14" x14ac:dyDescent="0.2">
      <c r="N4" s="56"/>
    </row>
    <row r="5" spans="1:14" x14ac:dyDescent="0.2">
      <c r="N5" s="56"/>
    </row>
    <row r="6" spans="1:14" x14ac:dyDescent="0.2">
      <c r="A6" s="132" t="s">
        <v>55</v>
      </c>
      <c r="B6" s="1"/>
      <c r="C6" s="1"/>
      <c r="D6" s="1"/>
      <c r="E6" s="1"/>
      <c r="F6" s="1"/>
      <c r="G6" s="1"/>
      <c r="H6" s="1"/>
      <c r="I6" s="1"/>
      <c r="J6" s="1"/>
      <c r="K6" s="1"/>
      <c r="L6" s="1"/>
      <c r="M6" s="1"/>
      <c r="N6" s="20"/>
    </row>
    <row r="7" spans="1:14" x14ac:dyDescent="0.2">
      <c r="A7" s="53" t="s">
        <v>56</v>
      </c>
      <c r="B7" s="53" t="s">
        <v>114</v>
      </c>
      <c r="C7" s="68" t="s">
        <v>57</v>
      </c>
      <c r="D7" s="226" t="s">
        <v>58</v>
      </c>
      <c r="E7" s="226"/>
      <c r="F7" s="226"/>
      <c r="G7" s="226"/>
      <c r="H7" s="226"/>
      <c r="I7" s="226" t="s">
        <v>59</v>
      </c>
      <c r="J7" s="226"/>
      <c r="K7" s="226"/>
      <c r="L7" s="226"/>
      <c r="M7" s="226"/>
      <c r="N7" s="67" t="s">
        <v>185</v>
      </c>
    </row>
    <row r="8" spans="1:14" ht="82" customHeight="1" x14ac:dyDescent="0.2">
      <c r="A8" s="95" t="s">
        <v>650</v>
      </c>
      <c r="B8" s="83" t="s">
        <v>651</v>
      </c>
      <c r="C8" s="36" t="s">
        <v>654</v>
      </c>
      <c r="D8" s="203" t="s">
        <v>652</v>
      </c>
      <c r="E8" s="203"/>
      <c r="F8" s="203"/>
      <c r="G8" s="203"/>
      <c r="H8" s="203"/>
      <c r="I8" s="206" t="s">
        <v>653</v>
      </c>
      <c r="J8" s="206"/>
      <c r="K8" s="206"/>
      <c r="L8" s="206"/>
      <c r="M8" s="206"/>
      <c r="N8" s="94"/>
    </row>
    <row r="9" spans="1:14" ht="169" customHeight="1" x14ac:dyDescent="0.2">
      <c r="A9" s="50" t="s">
        <v>655</v>
      </c>
      <c r="B9" s="50" t="s">
        <v>656</v>
      </c>
      <c r="C9" s="50" t="s">
        <v>658</v>
      </c>
      <c r="D9" s="203" t="s">
        <v>657</v>
      </c>
      <c r="E9" s="203"/>
      <c r="F9" s="203"/>
      <c r="G9" s="203"/>
      <c r="H9" s="203"/>
      <c r="I9" s="206" t="s">
        <v>659</v>
      </c>
      <c r="J9" s="206"/>
      <c r="K9" s="206"/>
      <c r="L9" s="206"/>
      <c r="M9" s="206"/>
      <c r="N9" s="94"/>
    </row>
    <row r="10" spans="1:14" ht="160" x14ac:dyDescent="0.2">
      <c r="A10" s="50" t="s">
        <v>666</v>
      </c>
      <c r="B10" s="50"/>
      <c r="C10" s="50" t="s">
        <v>674</v>
      </c>
      <c r="D10" s="203" t="s">
        <v>673</v>
      </c>
      <c r="E10" s="203"/>
      <c r="F10" s="203"/>
      <c r="G10" s="203"/>
      <c r="H10" s="203"/>
      <c r="I10" s="204" t="s">
        <v>675</v>
      </c>
      <c r="J10" s="204"/>
      <c r="K10" s="204"/>
      <c r="L10" s="204"/>
      <c r="M10" s="204"/>
      <c r="N10" s="94"/>
    </row>
    <row r="11" spans="1:14" x14ac:dyDescent="0.2">
      <c r="A11" s="50" t="s">
        <v>667</v>
      </c>
      <c r="B11" s="51"/>
      <c r="C11" s="51"/>
      <c r="D11" s="200"/>
      <c r="E11" s="201"/>
      <c r="F11" s="201"/>
      <c r="G11" s="201"/>
      <c r="H11" s="201"/>
      <c r="I11" s="204"/>
      <c r="J11" s="204"/>
      <c r="K11" s="204"/>
      <c r="L11" s="204"/>
      <c r="M11" s="204"/>
      <c r="N11" s="94"/>
    </row>
    <row r="14" spans="1:14" x14ac:dyDescent="0.2">
      <c r="A14" s="132" t="s">
        <v>115</v>
      </c>
      <c r="B14" s="1"/>
      <c r="C14" s="1"/>
      <c r="D14" s="1"/>
      <c r="E14" s="1"/>
      <c r="F14" s="1"/>
      <c r="G14" s="1"/>
      <c r="H14" s="1"/>
      <c r="I14" s="1"/>
      <c r="J14" s="1"/>
      <c r="K14" s="1"/>
      <c r="L14" s="1"/>
      <c r="M14" s="1"/>
      <c r="N14" s="20"/>
    </row>
    <row r="15" spans="1:14" x14ac:dyDescent="0.2">
      <c r="A15" s="53" t="s">
        <v>56</v>
      </c>
      <c r="B15" s="53" t="s">
        <v>114</v>
      </c>
      <c r="C15" s="68" t="s">
        <v>57</v>
      </c>
      <c r="D15" s="226" t="s">
        <v>58</v>
      </c>
      <c r="E15" s="226"/>
      <c r="F15" s="226"/>
      <c r="G15" s="226"/>
      <c r="H15" s="226"/>
      <c r="I15" s="226" t="s">
        <v>59</v>
      </c>
      <c r="J15" s="226"/>
      <c r="K15" s="226"/>
      <c r="L15" s="226"/>
      <c r="M15" s="226"/>
      <c r="N15" s="67" t="s">
        <v>185</v>
      </c>
    </row>
    <row r="16" spans="1:14" ht="192" customHeight="1" x14ac:dyDescent="0.2">
      <c r="A16" s="95" t="s">
        <v>479</v>
      </c>
      <c r="B16" s="36" t="s">
        <v>660</v>
      </c>
      <c r="C16" s="83" t="s">
        <v>662</v>
      </c>
      <c r="D16" s="200" t="s">
        <v>663</v>
      </c>
      <c r="E16" s="201"/>
      <c r="F16" s="201"/>
      <c r="G16" s="201"/>
      <c r="H16" s="201"/>
      <c r="I16" s="201"/>
      <c r="J16" s="201"/>
      <c r="K16" s="201"/>
      <c r="L16" s="201"/>
      <c r="M16" s="202"/>
      <c r="N16" s="94" t="s">
        <v>661</v>
      </c>
    </row>
    <row r="17" spans="1:14" ht="192" customHeight="1" x14ac:dyDescent="0.2">
      <c r="A17" s="95" t="s">
        <v>669</v>
      </c>
      <c r="B17" s="83"/>
      <c r="C17" s="83"/>
      <c r="D17" s="200" t="s">
        <v>670</v>
      </c>
      <c r="E17" s="201"/>
      <c r="F17" s="201"/>
      <c r="G17" s="201"/>
      <c r="H17" s="201"/>
      <c r="I17" s="201" t="s">
        <v>671</v>
      </c>
      <c r="J17" s="201"/>
      <c r="K17" s="201"/>
      <c r="L17" s="201"/>
      <c r="M17" s="202"/>
      <c r="N17" s="94" t="s">
        <v>672</v>
      </c>
    </row>
    <row r="18" spans="1:14" x14ac:dyDescent="0.2">
      <c r="A18" s="50" t="s">
        <v>668</v>
      </c>
      <c r="B18" s="50"/>
      <c r="C18" s="50"/>
      <c r="D18" s="203"/>
      <c r="E18" s="203"/>
      <c r="F18" s="203"/>
      <c r="G18" s="203"/>
      <c r="H18" s="203"/>
      <c r="I18" s="206"/>
      <c r="J18" s="206"/>
      <c r="K18" s="206"/>
      <c r="L18" s="206"/>
      <c r="M18" s="206"/>
      <c r="N18" s="94"/>
    </row>
    <row r="19" spans="1:14" x14ac:dyDescent="0.2">
      <c r="A19" s="50"/>
      <c r="B19" s="50"/>
      <c r="C19" s="50"/>
      <c r="D19" s="203"/>
      <c r="E19" s="203"/>
      <c r="F19" s="203"/>
      <c r="G19" s="203"/>
      <c r="H19" s="203"/>
      <c r="I19" s="204"/>
      <c r="J19" s="204"/>
      <c r="K19" s="204"/>
      <c r="L19" s="204"/>
      <c r="M19" s="204"/>
      <c r="N19" s="94"/>
    </row>
    <row r="20" spans="1:14" x14ac:dyDescent="0.2">
      <c r="A20" s="50"/>
      <c r="B20" s="50"/>
      <c r="C20" s="50"/>
      <c r="D20" s="200"/>
      <c r="E20" s="201"/>
      <c r="F20" s="201"/>
      <c r="G20" s="201"/>
      <c r="H20" s="201"/>
      <c r="I20" s="204"/>
      <c r="J20" s="204"/>
      <c r="K20" s="204"/>
      <c r="L20" s="204"/>
      <c r="M20" s="204"/>
      <c r="N20" s="94"/>
    </row>
    <row r="21" spans="1:14" x14ac:dyDescent="0.2">
      <c r="A21" s="1"/>
      <c r="B21" s="1"/>
      <c r="C21" s="1"/>
      <c r="D21" s="1"/>
      <c r="E21" s="1"/>
      <c r="F21" s="1"/>
      <c r="G21" s="1"/>
      <c r="H21" s="1"/>
      <c r="I21" s="1"/>
      <c r="J21" s="1"/>
      <c r="K21" s="1"/>
      <c r="L21" s="1"/>
      <c r="M21" s="1"/>
      <c r="N21" s="1"/>
    </row>
    <row r="22" spans="1:14" x14ac:dyDescent="0.2">
      <c r="A22" s="1"/>
      <c r="B22" s="1"/>
      <c r="C22" s="1"/>
      <c r="D22" s="1"/>
      <c r="E22" s="1"/>
      <c r="F22" s="1"/>
      <c r="G22" s="1"/>
      <c r="H22" s="1"/>
      <c r="I22" s="1"/>
      <c r="J22" s="1"/>
      <c r="K22" s="1"/>
      <c r="L22" s="1"/>
      <c r="M22" s="1"/>
      <c r="N22" s="1"/>
    </row>
    <row r="23" spans="1:14" x14ac:dyDescent="0.2">
      <c r="A23" s="132" t="s">
        <v>368</v>
      </c>
      <c r="B23" s="1"/>
      <c r="C23" s="1"/>
      <c r="D23" s="1"/>
      <c r="E23" s="1"/>
      <c r="F23" s="1"/>
      <c r="G23" s="1"/>
      <c r="H23" s="1"/>
      <c r="I23" s="1"/>
      <c r="J23" s="1"/>
      <c r="K23" s="1"/>
      <c r="L23" s="1"/>
      <c r="M23" s="1"/>
      <c r="N23" s="20"/>
    </row>
    <row r="24" spans="1:14" x14ac:dyDescent="0.2">
      <c r="A24" s="53" t="s">
        <v>56</v>
      </c>
      <c r="B24" s="53" t="s">
        <v>114</v>
      </c>
      <c r="C24" s="68" t="s">
        <v>57</v>
      </c>
      <c r="D24" s="226" t="s">
        <v>58</v>
      </c>
      <c r="E24" s="226"/>
      <c r="F24" s="226"/>
      <c r="G24" s="226"/>
      <c r="H24" s="226"/>
      <c r="I24" s="226" t="s">
        <v>59</v>
      </c>
      <c r="J24" s="226"/>
      <c r="K24" s="226"/>
      <c r="L24" s="226"/>
      <c r="M24" s="226"/>
      <c r="N24" s="67" t="s">
        <v>185</v>
      </c>
    </row>
    <row r="25" spans="1:14" ht="89" customHeight="1" x14ac:dyDescent="0.2">
      <c r="A25" s="95" t="s">
        <v>664</v>
      </c>
      <c r="B25" s="83"/>
      <c r="C25" s="83" t="s">
        <v>676</v>
      </c>
      <c r="D25" s="203" t="s">
        <v>665</v>
      </c>
      <c r="E25" s="203"/>
      <c r="F25" s="203"/>
      <c r="G25" s="203"/>
      <c r="H25" s="203"/>
      <c r="I25" s="206"/>
      <c r="J25" s="206"/>
      <c r="K25" s="206"/>
      <c r="L25" s="206"/>
      <c r="M25" s="206"/>
      <c r="N25" s="94" t="s">
        <v>677</v>
      </c>
    </row>
    <row r="26" spans="1:14" x14ac:dyDescent="0.2">
      <c r="A26" s="1"/>
      <c r="B26" s="1"/>
      <c r="C26" s="1"/>
      <c r="D26" s="1"/>
      <c r="E26" s="1"/>
      <c r="F26" s="1"/>
      <c r="G26" s="1"/>
      <c r="H26" s="1"/>
      <c r="I26" s="1"/>
      <c r="J26" s="1"/>
      <c r="K26" s="1"/>
      <c r="L26" s="1"/>
      <c r="M26" s="1"/>
      <c r="N26" s="1"/>
    </row>
    <row r="29" spans="1:14" x14ac:dyDescent="0.2">
      <c r="A29" s="224" t="s">
        <v>678</v>
      </c>
      <c r="B29" s="225"/>
    </row>
    <row r="30" spans="1:14" ht="32" x14ac:dyDescent="0.2">
      <c r="A30" s="83" t="s">
        <v>622</v>
      </c>
      <c r="B30" s="83" t="s">
        <v>679</v>
      </c>
    </row>
    <row r="31" spans="1:14" ht="32" x14ac:dyDescent="0.2">
      <c r="A31" s="83" t="s">
        <v>680</v>
      </c>
      <c r="B31" s="83" t="s">
        <v>679</v>
      </c>
    </row>
    <row r="32" spans="1:14" ht="48" customHeight="1" x14ac:dyDescent="0.2">
      <c r="A32" s="214" t="s">
        <v>681</v>
      </c>
      <c r="B32" s="83" t="s">
        <v>682</v>
      </c>
    </row>
    <row r="33" spans="1:2" ht="80" x14ac:dyDescent="0.2">
      <c r="A33" s="214"/>
      <c r="B33" s="83" t="s">
        <v>683</v>
      </c>
    </row>
    <row r="34" spans="1:2" x14ac:dyDescent="0.2">
      <c r="A34" s="83" t="s">
        <v>685</v>
      </c>
      <c r="B34" s="83" t="s">
        <v>684</v>
      </c>
    </row>
    <row r="35" spans="1:2" ht="48" x14ac:dyDescent="0.2">
      <c r="A35" s="214" t="s">
        <v>686</v>
      </c>
      <c r="B35" s="83" t="s">
        <v>687</v>
      </c>
    </row>
    <row r="36" spans="1:2" ht="64" x14ac:dyDescent="0.2">
      <c r="A36" s="214"/>
      <c r="B36" s="83" t="s">
        <v>688</v>
      </c>
    </row>
    <row r="37" spans="1:2" ht="48" x14ac:dyDescent="0.2">
      <c r="A37" s="214"/>
      <c r="B37" s="83" t="s">
        <v>689</v>
      </c>
    </row>
  </sheetData>
  <mergeCells count="29">
    <mergeCell ref="D10:H10"/>
    <mergeCell ref="I10:M10"/>
    <mergeCell ref="D11:H11"/>
    <mergeCell ref="I11:M11"/>
    <mergeCell ref="A1:C1"/>
    <mergeCell ref="D7:H7"/>
    <mergeCell ref="I7:M7"/>
    <mergeCell ref="D8:H8"/>
    <mergeCell ref="I8:M8"/>
    <mergeCell ref="D9:H9"/>
    <mergeCell ref="I9:M9"/>
    <mergeCell ref="D15:H15"/>
    <mergeCell ref="I15:M15"/>
    <mergeCell ref="D18:H18"/>
    <mergeCell ref="I18:M18"/>
    <mergeCell ref="D16:M16"/>
    <mergeCell ref="D17:H17"/>
    <mergeCell ref="I17:M17"/>
    <mergeCell ref="D19:H19"/>
    <mergeCell ref="I19:M19"/>
    <mergeCell ref="D20:H20"/>
    <mergeCell ref="I20:M20"/>
    <mergeCell ref="D24:H24"/>
    <mergeCell ref="I24:M24"/>
    <mergeCell ref="A32:A33"/>
    <mergeCell ref="A35:A37"/>
    <mergeCell ref="A29:B29"/>
    <mergeCell ref="D25:H25"/>
    <mergeCell ref="I25:M2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topLeftCell="A8" workbookViewId="0">
      <selection activeCell="F4" sqref="F4"/>
    </sheetView>
  </sheetViews>
  <sheetFormatPr baseColWidth="10" defaultRowHeight="16" x14ac:dyDescent="0.2"/>
  <cols>
    <col min="1" max="1" width="12.33203125" customWidth="1"/>
    <col min="3" max="3" width="10.83203125" style="1"/>
    <col min="15" max="15" width="21.83203125" customWidth="1"/>
  </cols>
  <sheetData>
    <row r="1" spans="1:15" ht="21" x14ac:dyDescent="0.25">
      <c r="A1" s="198" t="s">
        <v>14</v>
      </c>
      <c r="B1" s="199"/>
      <c r="C1" s="199"/>
      <c r="D1" s="199"/>
      <c r="O1" s="56"/>
    </row>
    <row r="2" spans="1:15" x14ac:dyDescent="0.2">
      <c r="O2" s="56"/>
    </row>
    <row r="3" spans="1:15" x14ac:dyDescent="0.2">
      <c r="A3" t="s">
        <v>718</v>
      </c>
      <c r="O3" s="56"/>
    </row>
    <row r="4" spans="1:15" x14ac:dyDescent="0.2">
      <c r="O4" s="56"/>
    </row>
    <row r="5" spans="1:15" x14ac:dyDescent="0.2">
      <c r="O5" s="56"/>
    </row>
    <row r="6" spans="1:15" x14ac:dyDescent="0.2">
      <c r="A6" t="s">
        <v>55</v>
      </c>
      <c r="O6" s="56"/>
    </row>
    <row r="7" spans="1:15" x14ac:dyDescent="0.2">
      <c r="A7" s="26" t="s">
        <v>56</v>
      </c>
      <c r="B7" s="26" t="s">
        <v>67</v>
      </c>
      <c r="C7" s="53" t="s">
        <v>114</v>
      </c>
      <c r="D7" s="27" t="s">
        <v>57</v>
      </c>
      <c r="E7" s="205" t="s">
        <v>58</v>
      </c>
      <c r="F7" s="205"/>
      <c r="G7" s="205"/>
      <c r="H7" s="205"/>
      <c r="I7" s="205"/>
      <c r="J7" s="205" t="s">
        <v>59</v>
      </c>
      <c r="K7" s="205"/>
      <c r="L7" s="205"/>
      <c r="M7" s="205"/>
      <c r="N7" s="205"/>
      <c r="O7" s="57" t="s">
        <v>185</v>
      </c>
    </row>
    <row r="8" spans="1:15" ht="88" customHeight="1" x14ac:dyDescent="0.2">
      <c r="A8" s="207" t="s">
        <v>569</v>
      </c>
      <c r="B8" s="88" t="s">
        <v>564</v>
      </c>
      <c r="C8" s="83" t="s">
        <v>593</v>
      </c>
      <c r="D8" s="36" t="s">
        <v>565</v>
      </c>
      <c r="E8" s="203" t="s">
        <v>566</v>
      </c>
      <c r="F8" s="203"/>
      <c r="G8" s="203"/>
      <c r="H8" s="203"/>
      <c r="I8" s="203"/>
      <c r="J8" s="206" t="s">
        <v>567</v>
      </c>
      <c r="K8" s="206"/>
      <c r="L8" s="206"/>
      <c r="M8" s="206"/>
      <c r="N8" s="206"/>
      <c r="O8" s="94" t="s">
        <v>568</v>
      </c>
    </row>
    <row r="9" spans="1:15" ht="97" customHeight="1" x14ac:dyDescent="0.2">
      <c r="A9" s="220"/>
      <c r="B9" s="95" t="s">
        <v>571</v>
      </c>
      <c r="C9" s="83" t="s">
        <v>594</v>
      </c>
      <c r="D9" s="36" t="s">
        <v>572</v>
      </c>
      <c r="E9" s="200" t="s">
        <v>570</v>
      </c>
      <c r="F9" s="201"/>
      <c r="G9" s="201"/>
      <c r="H9" s="201"/>
      <c r="I9" s="202"/>
      <c r="J9" s="200" t="s">
        <v>567</v>
      </c>
      <c r="K9" s="201"/>
      <c r="L9" s="201"/>
      <c r="M9" s="201"/>
      <c r="N9" s="202"/>
      <c r="O9" s="94" t="s">
        <v>573</v>
      </c>
    </row>
    <row r="10" spans="1:15" ht="88" customHeight="1" x14ac:dyDescent="0.2">
      <c r="A10" s="220"/>
      <c r="B10" s="95" t="s">
        <v>574</v>
      </c>
      <c r="C10" s="83" t="s">
        <v>595</v>
      </c>
      <c r="D10" s="36" t="s">
        <v>575</v>
      </c>
      <c r="E10" s="200" t="s">
        <v>577</v>
      </c>
      <c r="F10" s="201"/>
      <c r="G10" s="201"/>
      <c r="H10" s="201"/>
      <c r="I10" s="202"/>
      <c r="J10" s="200" t="s">
        <v>576</v>
      </c>
      <c r="K10" s="201"/>
      <c r="L10" s="201"/>
      <c r="M10" s="201"/>
      <c r="N10" s="202"/>
      <c r="O10" s="94" t="s">
        <v>578</v>
      </c>
    </row>
    <row r="11" spans="1:15" ht="105" customHeight="1" x14ac:dyDescent="0.2">
      <c r="A11" s="211" t="s">
        <v>559</v>
      </c>
      <c r="B11" s="50" t="s">
        <v>584</v>
      </c>
      <c r="C11" s="50" t="s">
        <v>596</v>
      </c>
      <c r="D11" s="50" t="s">
        <v>579</v>
      </c>
      <c r="E11" s="203" t="s">
        <v>580</v>
      </c>
      <c r="F11" s="203"/>
      <c r="G11" s="203"/>
      <c r="H11" s="203"/>
      <c r="I11" s="203"/>
      <c r="J11" s="206" t="s">
        <v>581</v>
      </c>
      <c r="K11" s="206"/>
      <c r="L11" s="206"/>
      <c r="M11" s="206"/>
      <c r="N11" s="206"/>
      <c r="O11" s="87" t="s">
        <v>582</v>
      </c>
    </row>
    <row r="12" spans="1:15" ht="100" customHeight="1" x14ac:dyDescent="0.2">
      <c r="A12" s="239"/>
      <c r="B12" s="50" t="s">
        <v>585</v>
      </c>
      <c r="C12" s="50" t="s">
        <v>597</v>
      </c>
      <c r="D12" s="50" t="s">
        <v>586</v>
      </c>
      <c r="E12" s="200" t="s">
        <v>583</v>
      </c>
      <c r="F12" s="201"/>
      <c r="G12" s="201"/>
      <c r="H12" s="201"/>
      <c r="I12" s="202"/>
      <c r="J12" s="200" t="s">
        <v>587</v>
      </c>
      <c r="K12" s="201"/>
      <c r="L12" s="201"/>
      <c r="M12" s="201"/>
      <c r="N12" s="202"/>
      <c r="O12" s="94" t="s">
        <v>588</v>
      </c>
    </row>
    <row r="13" spans="1:15" ht="100" customHeight="1" x14ac:dyDescent="0.2">
      <c r="A13" s="212"/>
      <c r="B13" s="98" t="s">
        <v>589</v>
      </c>
      <c r="C13" s="50" t="s">
        <v>598</v>
      </c>
      <c r="D13" s="50"/>
      <c r="E13" s="200" t="s">
        <v>590</v>
      </c>
      <c r="F13" s="201"/>
      <c r="G13" s="201"/>
      <c r="H13" s="201"/>
      <c r="I13" s="202"/>
      <c r="J13" s="200" t="s">
        <v>591</v>
      </c>
      <c r="K13" s="201"/>
      <c r="L13" s="201"/>
      <c r="M13" s="201"/>
      <c r="N13" s="202"/>
      <c r="O13" s="94" t="s">
        <v>592</v>
      </c>
    </row>
    <row r="14" spans="1:15" ht="32" x14ac:dyDescent="0.2">
      <c r="A14" s="50" t="s">
        <v>560</v>
      </c>
      <c r="B14" s="50"/>
      <c r="C14" s="50"/>
      <c r="D14" s="51"/>
      <c r="E14" s="203"/>
      <c r="F14" s="203"/>
      <c r="G14" s="203"/>
      <c r="H14" s="203"/>
      <c r="I14" s="203"/>
      <c r="J14" s="240"/>
      <c r="K14" s="241"/>
      <c r="L14" s="241"/>
      <c r="M14" s="241"/>
      <c r="N14" s="241"/>
      <c r="O14" s="87"/>
    </row>
    <row r="15" spans="1:15" ht="32" x14ac:dyDescent="0.2">
      <c r="A15" s="50" t="s">
        <v>561</v>
      </c>
      <c r="B15" s="50" t="s">
        <v>599</v>
      </c>
      <c r="C15" s="50"/>
      <c r="D15" s="51"/>
      <c r="E15" s="203"/>
      <c r="F15" s="203"/>
      <c r="G15" s="203"/>
      <c r="H15" s="203"/>
      <c r="I15" s="203"/>
      <c r="J15" s="203"/>
      <c r="K15" s="203"/>
      <c r="L15" s="203"/>
      <c r="M15" s="203"/>
      <c r="N15" s="203"/>
      <c r="O15" s="87"/>
    </row>
    <row r="16" spans="1:15" x14ac:dyDescent="0.2">
      <c r="B16" s="54"/>
      <c r="C16" s="54"/>
      <c r="D16" s="52"/>
      <c r="E16" s="54"/>
      <c r="F16" s="54"/>
      <c r="G16" s="54"/>
      <c r="H16" s="54"/>
      <c r="I16" s="54"/>
      <c r="J16" s="52"/>
      <c r="K16" s="52"/>
      <c r="L16" s="52"/>
      <c r="M16" s="52"/>
      <c r="N16" s="52"/>
      <c r="O16" s="56"/>
    </row>
    <row r="17" spans="1:15" x14ac:dyDescent="0.2">
      <c r="A17" s="54"/>
      <c r="B17" s="54"/>
      <c r="C17" s="54"/>
      <c r="D17" s="52"/>
      <c r="E17" s="54"/>
      <c r="F17" s="54"/>
      <c r="G17" s="54"/>
      <c r="H17" s="54"/>
      <c r="I17" s="54"/>
      <c r="J17" s="52"/>
      <c r="K17" s="52"/>
      <c r="L17" s="52"/>
      <c r="M17" s="52"/>
      <c r="N17" s="52"/>
      <c r="O17" s="56"/>
    </row>
    <row r="18" spans="1:15" x14ac:dyDescent="0.2">
      <c r="A18" s="3"/>
      <c r="B18" s="3"/>
      <c r="C18" s="3"/>
      <c r="D18" s="19"/>
      <c r="E18" s="3"/>
      <c r="F18" s="3"/>
      <c r="G18" s="3"/>
      <c r="H18" s="3"/>
      <c r="I18" s="3"/>
      <c r="J18" s="3"/>
      <c r="K18" s="3"/>
      <c r="L18" s="3"/>
      <c r="M18" s="3"/>
      <c r="O18" s="56"/>
    </row>
    <row r="19" spans="1:15" x14ac:dyDescent="0.2">
      <c r="A19" s="25" t="s">
        <v>115</v>
      </c>
      <c r="B19" s="25"/>
      <c r="C19" s="3"/>
      <c r="D19" s="19"/>
      <c r="E19" s="3"/>
      <c r="F19" s="3"/>
      <c r="G19" s="3"/>
      <c r="H19" s="3"/>
      <c r="I19" s="3"/>
      <c r="J19" s="3"/>
      <c r="K19" s="3"/>
      <c r="L19" s="3"/>
      <c r="M19" s="3"/>
      <c r="O19" s="56"/>
    </row>
    <row r="20" spans="1:15" x14ac:dyDescent="0.2">
      <c r="A20" s="26" t="s">
        <v>56</v>
      </c>
      <c r="B20" s="26" t="s">
        <v>67</v>
      </c>
      <c r="C20" s="53" t="s">
        <v>114</v>
      </c>
      <c r="D20" s="27" t="s">
        <v>57</v>
      </c>
      <c r="E20" s="226" t="s">
        <v>58</v>
      </c>
      <c r="F20" s="226"/>
      <c r="G20" s="226"/>
      <c r="H20" s="226"/>
      <c r="I20" s="226"/>
      <c r="J20" s="205" t="s">
        <v>59</v>
      </c>
      <c r="K20" s="205"/>
      <c r="L20" s="205"/>
      <c r="M20" s="205"/>
      <c r="N20" s="205"/>
      <c r="O20" s="57" t="s">
        <v>185</v>
      </c>
    </row>
    <row r="21" spans="1:15" ht="232" customHeight="1" x14ac:dyDescent="0.2">
      <c r="A21" s="211" t="s">
        <v>562</v>
      </c>
      <c r="B21" s="50" t="s">
        <v>600</v>
      </c>
      <c r="C21" s="93" t="s">
        <v>601</v>
      </c>
      <c r="D21" s="86" t="s">
        <v>602</v>
      </c>
      <c r="E21" s="230" t="s">
        <v>609</v>
      </c>
      <c r="F21" s="231"/>
      <c r="G21" s="231"/>
      <c r="H21" s="231"/>
      <c r="I21" s="231"/>
      <c r="J21" s="231"/>
      <c r="K21" s="231"/>
      <c r="L21" s="231"/>
      <c r="M21" s="231"/>
      <c r="N21" s="232"/>
      <c r="O21" s="87" t="s">
        <v>608</v>
      </c>
    </row>
    <row r="22" spans="1:15" ht="128" customHeight="1" x14ac:dyDescent="0.2">
      <c r="A22" s="212"/>
      <c r="B22" s="50" t="s">
        <v>605</v>
      </c>
      <c r="C22" s="93" t="s">
        <v>603</v>
      </c>
      <c r="D22" s="86" t="s">
        <v>604</v>
      </c>
      <c r="E22" s="233" t="s">
        <v>607</v>
      </c>
      <c r="F22" s="234"/>
      <c r="G22" s="234"/>
      <c r="H22" s="234"/>
      <c r="I22" s="235"/>
      <c r="J22" s="228" t="s">
        <v>606</v>
      </c>
      <c r="K22" s="228"/>
      <c r="L22" s="228"/>
      <c r="M22" s="228"/>
      <c r="N22" s="229"/>
      <c r="O22" s="94" t="s">
        <v>610</v>
      </c>
    </row>
    <row r="23" spans="1:15" ht="128" customHeight="1" x14ac:dyDescent="0.2">
      <c r="A23" s="211" t="s">
        <v>559</v>
      </c>
      <c r="B23" s="50" t="s">
        <v>611</v>
      </c>
      <c r="C23" s="93" t="s">
        <v>612</v>
      </c>
      <c r="D23" s="93" t="s">
        <v>613</v>
      </c>
      <c r="E23" s="200" t="s">
        <v>615</v>
      </c>
      <c r="F23" s="201"/>
      <c r="G23" s="201"/>
      <c r="H23" s="201"/>
      <c r="I23" s="202"/>
      <c r="J23" s="227" t="s">
        <v>614</v>
      </c>
      <c r="K23" s="228"/>
      <c r="L23" s="228"/>
      <c r="M23" s="228"/>
      <c r="N23" s="229"/>
      <c r="O23" s="94" t="s">
        <v>616</v>
      </c>
    </row>
    <row r="24" spans="1:15" ht="117" customHeight="1" x14ac:dyDescent="0.2">
      <c r="A24" s="212"/>
      <c r="B24" s="50" t="s">
        <v>617</v>
      </c>
      <c r="C24" s="50" t="s">
        <v>598</v>
      </c>
      <c r="D24" s="86" t="s">
        <v>618</v>
      </c>
      <c r="E24" s="230" t="s">
        <v>619</v>
      </c>
      <c r="F24" s="231"/>
      <c r="G24" s="231"/>
      <c r="H24" s="231"/>
      <c r="I24" s="232"/>
      <c r="J24" s="230" t="s">
        <v>620</v>
      </c>
      <c r="K24" s="231"/>
      <c r="L24" s="231"/>
      <c r="M24" s="231"/>
      <c r="N24" s="232"/>
      <c r="O24" s="94" t="s">
        <v>616</v>
      </c>
    </row>
    <row r="25" spans="1:15" ht="32" x14ac:dyDescent="0.2">
      <c r="A25" s="50" t="s">
        <v>560</v>
      </c>
      <c r="B25" s="50"/>
      <c r="C25" s="50"/>
      <c r="D25" s="86"/>
      <c r="E25" s="230"/>
      <c r="F25" s="231"/>
      <c r="G25" s="231"/>
      <c r="H25" s="231"/>
      <c r="I25" s="232"/>
      <c r="J25" s="230"/>
      <c r="K25" s="231"/>
      <c r="L25" s="231"/>
      <c r="M25" s="231"/>
      <c r="N25" s="232"/>
      <c r="O25" s="87"/>
    </row>
    <row r="26" spans="1:15" ht="32" x14ac:dyDescent="0.2">
      <c r="A26" s="54" t="s">
        <v>561</v>
      </c>
      <c r="B26" s="126" t="s">
        <v>622</v>
      </c>
      <c r="C26" s="126"/>
      <c r="D26" s="97"/>
      <c r="E26" s="236"/>
      <c r="F26" s="237"/>
      <c r="G26" s="237"/>
      <c r="H26" s="237"/>
      <c r="I26" s="237"/>
      <c r="J26" s="237"/>
      <c r="K26" s="237"/>
      <c r="L26" s="237"/>
      <c r="M26" s="237"/>
      <c r="N26" s="238"/>
      <c r="O26" s="102"/>
    </row>
    <row r="27" spans="1:15" ht="122" customHeight="1" x14ac:dyDescent="0.2">
      <c r="A27" s="50" t="s">
        <v>563</v>
      </c>
      <c r="B27" s="41"/>
      <c r="C27" s="36" t="s">
        <v>621</v>
      </c>
      <c r="D27" s="93" t="s">
        <v>623</v>
      </c>
      <c r="E27" s="214" t="s">
        <v>624</v>
      </c>
      <c r="F27" s="214"/>
      <c r="G27" s="214"/>
      <c r="H27" s="214"/>
      <c r="I27" s="214"/>
      <c r="J27" s="214" t="s">
        <v>625</v>
      </c>
      <c r="K27" s="214"/>
      <c r="L27" s="214"/>
      <c r="M27" s="214"/>
      <c r="N27" s="214"/>
      <c r="O27" s="36" t="s">
        <v>626</v>
      </c>
    </row>
    <row r="29" spans="1:15" x14ac:dyDescent="0.2">
      <c r="A29" s="54"/>
    </row>
    <row r="30" spans="1:15" x14ac:dyDescent="0.2">
      <c r="A30" s="131" t="s">
        <v>368</v>
      </c>
      <c r="C30"/>
      <c r="N30" s="56"/>
    </row>
    <row r="31" spans="1:15" x14ac:dyDescent="0.2">
      <c r="A31" s="26" t="s">
        <v>56</v>
      </c>
      <c r="B31" s="26" t="s">
        <v>114</v>
      </c>
      <c r="C31" s="27" t="s">
        <v>57</v>
      </c>
      <c r="D31" s="205" t="s">
        <v>58</v>
      </c>
      <c r="E31" s="205"/>
      <c r="F31" s="205"/>
      <c r="G31" s="205"/>
      <c r="H31" s="205"/>
      <c r="I31" s="205" t="s">
        <v>59</v>
      </c>
      <c r="J31" s="205"/>
      <c r="K31" s="205"/>
      <c r="L31" s="205"/>
      <c r="M31" s="205"/>
      <c r="N31" s="57" t="s">
        <v>185</v>
      </c>
    </row>
    <row r="32" spans="1:15" ht="32" x14ac:dyDescent="0.2">
      <c r="A32" s="136" t="s">
        <v>713</v>
      </c>
      <c r="B32" s="35"/>
      <c r="C32" s="35"/>
      <c r="D32" s="203"/>
      <c r="E32" s="203"/>
      <c r="F32" s="203"/>
      <c r="G32" s="203"/>
      <c r="H32" s="203"/>
      <c r="I32" s="206"/>
      <c r="J32" s="206"/>
      <c r="K32" s="206"/>
      <c r="L32" s="206"/>
      <c r="M32" s="206"/>
      <c r="N32" s="119"/>
    </row>
    <row r="33" spans="1:14" ht="32" x14ac:dyDescent="0.2">
      <c r="A33" s="60" t="s">
        <v>574</v>
      </c>
      <c r="B33" s="50"/>
      <c r="C33" s="50"/>
      <c r="D33" s="203"/>
      <c r="E33" s="203"/>
      <c r="F33" s="203"/>
      <c r="G33" s="203"/>
      <c r="H33" s="203"/>
      <c r="I33" s="206"/>
      <c r="J33" s="206"/>
      <c r="K33" s="206"/>
      <c r="L33" s="206"/>
      <c r="M33" s="206"/>
      <c r="N33" s="117"/>
    </row>
    <row r="34" spans="1:14" ht="48" x14ac:dyDescent="0.2">
      <c r="A34" s="136" t="s">
        <v>714</v>
      </c>
      <c r="B34" s="50"/>
      <c r="C34" s="51"/>
      <c r="D34" s="203"/>
      <c r="E34" s="203"/>
      <c r="F34" s="203"/>
      <c r="G34" s="203"/>
      <c r="H34" s="203"/>
      <c r="I34" s="204"/>
      <c r="J34" s="204"/>
      <c r="K34" s="204"/>
      <c r="L34" s="204"/>
      <c r="M34" s="204"/>
      <c r="N34" s="117"/>
    </row>
    <row r="35" spans="1:14" ht="48" x14ac:dyDescent="0.2">
      <c r="A35" s="136" t="s">
        <v>715</v>
      </c>
      <c r="B35" s="51"/>
      <c r="C35" s="51"/>
      <c r="D35" s="203"/>
      <c r="E35" s="203"/>
      <c r="F35" s="203"/>
      <c r="G35" s="203"/>
      <c r="H35" s="203"/>
      <c r="I35" s="204"/>
      <c r="J35" s="204"/>
      <c r="K35" s="204"/>
      <c r="L35" s="204"/>
      <c r="M35" s="204"/>
      <c r="N35" s="117"/>
    </row>
    <row r="36" spans="1:14" ht="17" x14ac:dyDescent="0.2">
      <c r="A36" s="135"/>
    </row>
    <row r="37" spans="1:14" x14ac:dyDescent="0.2">
      <c r="A37" s="131" t="s">
        <v>55</v>
      </c>
      <c r="C37"/>
      <c r="N37" s="56"/>
    </row>
    <row r="38" spans="1:14" x14ac:dyDescent="0.2">
      <c r="A38" s="26" t="s">
        <v>56</v>
      </c>
      <c r="B38" s="26" t="s">
        <v>114</v>
      </c>
      <c r="C38" s="27" t="s">
        <v>57</v>
      </c>
      <c r="D38" s="205" t="s">
        <v>58</v>
      </c>
      <c r="E38" s="205"/>
      <c r="F38" s="205"/>
      <c r="G38" s="205"/>
      <c r="H38" s="205"/>
      <c r="I38" s="205" t="s">
        <v>59</v>
      </c>
      <c r="J38" s="205"/>
      <c r="K38" s="205"/>
      <c r="L38" s="205"/>
      <c r="M38" s="205"/>
      <c r="N38" s="57" t="s">
        <v>185</v>
      </c>
    </row>
    <row r="39" spans="1:14" x14ac:dyDescent="0.2">
      <c r="A39" s="121" t="s">
        <v>716</v>
      </c>
      <c r="B39" s="35"/>
      <c r="C39" s="35"/>
      <c r="D39" s="244"/>
      <c r="E39" s="245"/>
      <c r="F39" s="245"/>
      <c r="G39" s="245"/>
      <c r="H39" s="245"/>
      <c r="I39" s="245"/>
      <c r="J39" s="245"/>
      <c r="K39" s="245"/>
      <c r="L39" s="245"/>
      <c r="M39" s="246"/>
      <c r="N39" s="119"/>
    </row>
    <row r="40" spans="1:14" x14ac:dyDescent="0.2">
      <c r="A40" s="50" t="s">
        <v>717</v>
      </c>
      <c r="B40" s="50"/>
      <c r="C40" s="50"/>
      <c r="D40" s="247"/>
      <c r="E40" s="248"/>
      <c r="F40" s="248"/>
      <c r="G40" s="248"/>
      <c r="H40" s="248"/>
      <c r="I40" s="248"/>
      <c r="J40" s="248"/>
      <c r="K40" s="248"/>
      <c r="L40" s="248"/>
      <c r="M40" s="249"/>
      <c r="N40" s="117"/>
    </row>
    <row r="41" spans="1:14" x14ac:dyDescent="0.2">
      <c r="A41" s="54"/>
      <c r="B41" s="54"/>
      <c r="C41" s="52"/>
      <c r="D41" s="242"/>
      <c r="E41" s="242"/>
      <c r="F41" s="242"/>
      <c r="G41" s="242"/>
      <c r="H41" s="242"/>
      <c r="I41" s="243"/>
      <c r="J41" s="243"/>
      <c r="K41" s="243"/>
      <c r="L41" s="243"/>
      <c r="M41" s="243"/>
      <c r="N41" s="138"/>
    </row>
    <row r="42" spans="1:14" x14ac:dyDescent="0.2">
      <c r="A42" s="54"/>
      <c r="B42" s="52"/>
      <c r="C42" s="52"/>
      <c r="D42" s="242"/>
      <c r="E42" s="242"/>
      <c r="F42" s="242"/>
      <c r="G42" s="242"/>
      <c r="H42" s="242"/>
      <c r="I42" s="243"/>
      <c r="J42" s="243"/>
      <c r="K42" s="243"/>
      <c r="L42" s="243"/>
      <c r="M42" s="243"/>
      <c r="N42" s="138"/>
    </row>
  </sheetData>
  <mergeCells count="53">
    <mergeCell ref="D42:H42"/>
    <mergeCell ref="I42:M42"/>
    <mergeCell ref="D39:M40"/>
    <mergeCell ref="D41:H41"/>
    <mergeCell ref="I41:M41"/>
    <mergeCell ref="D34:H34"/>
    <mergeCell ref="I34:M34"/>
    <mergeCell ref="D35:H35"/>
    <mergeCell ref="I35:M35"/>
    <mergeCell ref="D38:H38"/>
    <mergeCell ref="I38:M38"/>
    <mergeCell ref="D31:H31"/>
    <mergeCell ref="I31:M31"/>
    <mergeCell ref="D32:H32"/>
    <mergeCell ref="I32:M32"/>
    <mergeCell ref="D33:H33"/>
    <mergeCell ref="I33:M33"/>
    <mergeCell ref="A1:D1"/>
    <mergeCell ref="E7:I7"/>
    <mergeCell ref="J7:N7"/>
    <mergeCell ref="E8:I8"/>
    <mergeCell ref="J8:N8"/>
    <mergeCell ref="A8:A10"/>
    <mergeCell ref="E9:I9"/>
    <mergeCell ref="J9:N9"/>
    <mergeCell ref="J10:N10"/>
    <mergeCell ref="E10:I10"/>
    <mergeCell ref="A11:A13"/>
    <mergeCell ref="E13:I13"/>
    <mergeCell ref="J13:N13"/>
    <mergeCell ref="E20:I20"/>
    <mergeCell ref="J20:N20"/>
    <mergeCell ref="E11:I11"/>
    <mergeCell ref="J11:N11"/>
    <mergeCell ref="E14:I14"/>
    <mergeCell ref="J14:N14"/>
    <mergeCell ref="E15:N15"/>
    <mergeCell ref="E12:I12"/>
    <mergeCell ref="J12:N12"/>
    <mergeCell ref="E23:I23"/>
    <mergeCell ref="A23:A24"/>
    <mergeCell ref="A21:A22"/>
    <mergeCell ref="J23:N23"/>
    <mergeCell ref="E27:I27"/>
    <mergeCell ref="J27:N27"/>
    <mergeCell ref="E21:N21"/>
    <mergeCell ref="E22:I22"/>
    <mergeCell ref="J22:N22"/>
    <mergeCell ref="E24:I24"/>
    <mergeCell ref="J24:N24"/>
    <mergeCell ref="E25:I25"/>
    <mergeCell ref="J25:N25"/>
    <mergeCell ref="E26:N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zoomScale="75" workbookViewId="0">
      <selection sqref="A1:C1"/>
    </sheetView>
  </sheetViews>
  <sheetFormatPr baseColWidth="10" defaultRowHeight="16" x14ac:dyDescent="0.2"/>
  <cols>
    <col min="1" max="2" width="13.6640625" customWidth="1"/>
    <col min="3" max="3" width="23.1640625" customWidth="1"/>
    <col min="12" max="12" width="4.5" customWidth="1"/>
    <col min="13" max="13" width="10.83203125" hidden="1" customWidth="1"/>
    <col min="14" max="14" width="20.6640625" style="55" customWidth="1"/>
    <col min="15" max="15" width="14.33203125" customWidth="1"/>
  </cols>
  <sheetData>
    <row r="1" spans="1:14" ht="21" x14ac:dyDescent="0.25">
      <c r="A1" s="198" t="s">
        <v>454</v>
      </c>
      <c r="B1" s="199"/>
      <c r="C1" s="199"/>
      <c r="N1" s="56"/>
    </row>
    <row r="2" spans="1:14" x14ac:dyDescent="0.2">
      <c r="N2" s="56"/>
    </row>
    <row r="3" spans="1:14" x14ac:dyDescent="0.2">
      <c r="N3" s="56"/>
    </row>
    <row r="4" spans="1:14" x14ac:dyDescent="0.2">
      <c r="N4" s="56"/>
    </row>
    <row r="5" spans="1:14" x14ac:dyDescent="0.2">
      <c r="N5" s="56"/>
    </row>
    <row r="6" spans="1:14" x14ac:dyDescent="0.2">
      <c r="A6" s="101" t="s">
        <v>55</v>
      </c>
      <c r="N6" s="56"/>
    </row>
    <row r="7" spans="1:14" x14ac:dyDescent="0.2">
      <c r="A7" s="26" t="s">
        <v>56</v>
      </c>
      <c r="B7" s="26" t="s">
        <v>67</v>
      </c>
      <c r="C7" s="27" t="s">
        <v>57</v>
      </c>
      <c r="D7" s="250" t="s">
        <v>522</v>
      </c>
      <c r="E7" s="251"/>
      <c r="F7" s="251"/>
      <c r="G7" s="251"/>
      <c r="H7" s="251"/>
      <c r="I7" s="251"/>
      <c r="J7" s="251"/>
      <c r="K7" s="251"/>
      <c r="L7" s="251"/>
      <c r="M7" s="252"/>
      <c r="N7" s="57" t="s">
        <v>185</v>
      </c>
    </row>
    <row r="8" spans="1:14" ht="129" customHeight="1" x14ac:dyDescent="0.2">
      <c r="A8" s="207" t="s">
        <v>490</v>
      </c>
      <c r="B8" s="91" t="s">
        <v>455</v>
      </c>
      <c r="C8" s="253" t="s">
        <v>459</v>
      </c>
      <c r="D8" s="244" t="s">
        <v>458</v>
      </c>
      <c r="E8" s="245"/>
      <c r="F8" s="245"/>
      <c r="G8" s="245"/>
      <c r="H8" s="245"/>
      <c r="I8" s="245"/>
      <c r="J8" s="245"/>
      <c r="K8" s="245"/>
      <c r="L8" s="245"/>
      <c r="M8" s="246"/>
      <c r="N8" s="257" t="s">
        <v>457</v>
      </c>
    </row>
    <row r="9" spans="1:14" ht="37" customHeight="1" x14ac:dyDescent="0.2">
      <c r="A9" s="208"/>
      <c r="B9" s="50" t="s">
        <v>456</v>
      </c>
      <c r="C9" s="254"/>
      <c r="D9" s="247"/>
      <c r="E9" s="248"/>
      <c r="F9" s="248"/>
      <c r="G9" s="248"/>
      <c r="H9" s="248"/>
      <c r="I9" s="248"/>
      <c r="J9" s="248"/>
      <c r="K9" s="248"/>
      <c r="L9" s="248"/>
      <c r="M9" s="249"/>
      <c r="N9" s="258"/>
    </row>
    <row r="10" spans="1:14" ht="173" customHeight="1" x14ac:dyDescent="0.2">
      <c r="A10" s="50" t="s">
        <v>491</v>
      </c>
      <c r="B10" s="50" t="s">
        <v>463</v>
      </c>
      <c r="C10" s="50" t="s">
        <v>462</v>
      </c>
      <c r="D10" s="200" t="s">
        <v>460</v>
      </c>
      <c r="E10" s="201"/>
      <c r="F10" s="201"/>
      <c r="G10" s="201"/>
      <c r="H10" s="201"/>
      <c r="I10" s="201"/>
      <c r="J10" s="201"/>
      <c r="K10" s="201"/>
      <c r="L10" s="201"/>
      <c r="M10" s="202"/>
      <c r="N10" s="91" t="s">
        <v>461</v>
      </c>
    </row>
    <row r="11" spans="1:14" ht="48" customHeight="1" x14ac:dyDescent="0.2">
      <c r="A11" s="211" t="s">
        <v>492</v>
      </c>
      <c r="B11" s="50" t="s">
        <v>465</v>
      </c>
      <c r="C11" s="255" t="s">
        <v>471</v>
      </c>
      <c r="D11" s="244" t="s">
        <v>464</v>
      </c>
      <c r="E11" s="245"/>
      <c r="F11" s="245"/>
      <c r="G11" s="245"/>
      <c r="H11" s="245"/>
      <c r="I11" s="245"/>
      <c r="J11" s="245"/>
      <c r="K11" s="245"/>
      <c r="L11" s="245"/>
      <c r="M11" s="246"/>
      <c r="N11" s="257" t="s">
        <v>467</v>
      </c>
    </row>
    <row r="12" spans="1:14" ht="103" customHeight="1" x14ac:dyDescent="0.2">
      <c r="A12" s="212"/>
      <c r="B12" s="50" t="s">
        <v>466</v>
      </c>
      <c r="C12" s="256"/>
      <c r="D12" s="247"/>
      <c r="E12" s="248"/>
      <c r="F12" s="248"/>
      <c r="G12" s="248"/>
      <c r="H12" s="248"/>
      <c r="I12" s="248"/>
      <c r="J12" s="248"/>
      <c r="K12" s="248"/>
      <c r="L12" s="248"/>
      <c r="M12" s="249"/>
      <c r="N12" s="258"/>
    </row>
    <row r="13" spans="1:14" ht="138" customHeight="1" x14ac:dyDescent="0.2">
      <c r="A13" s="50" t="s">
        <v>493</v>
      </c>
      <c r="B13" s="50" t="s">
        <v>468</v>
      </c>
      <c r="C13" s="50" t="s">
        <v>472</v>
      </c>
      <c r="D13" s="200" t="s">
        <v>470</v>
      </c>
      <c r="E13" s="201"/>
      <c r="F13" s="201"/>
      <c r="G13" s="201"/>
      <c r="H13" s="201"/>
      <c r="I13" s="201"/>
      <c r="J13" s="201"/>
      <c r="K13" s="201"/>
      <c r="L13" s="201"/>
      <c r="M13" s="202"/>
      <c r="N13" s="90" t="s">
        <v>469</v>
      </c>
    </row>
    <row r="14" spans="1:14" x14ac:dyDescent="0.2">
      <c r="A14" s="54"/>
      <c r="B14" s="54"/>
      <c r="C14" s="52"/>
      <c r="D14" s="242"/>
      <c r="E14" s="242"/>
      <c r="F14" s="242"/>
      <c r="G14" s="242"/>
      <c r="H14" s="242"/>
      <c r="I14" s="52"/>
      <c r="J14" s="52"/>
      <c r="K14" s="52"/>
      <c r="L14" s="52"/>
      <c r="M14" s="52"/>
      <c r="N14" s="56"/>
    </row>
    <row r="15" spans="1:14" x14ac:dyDescent="0.2">
      <c r="A15" s="54"/>
      <c r="B15" s="54"/>
      <c r="C15" s="52"/>
      <c r="D15" s="54"/>
      <c r="E15" s="54"/>
      <c r="F15" s="54"/>
      <c r="G15" s="54"/>
      <c r="H15" s="54"/>
      <c r="I15" s="52"/>
      <c r="J15" s="52"/>
      <c r="K15" s="52"/>
      <c r="L15" s="52"/>
      <c r="M15" s="52"/>
      <c r="N15" s="56"/>
    </row>
    <row r="16" spans="1:14" x14ac:dyDescent="0.2">
      <c r="A16" s="54"/>
      <c r="B16" s="54"/>
      <c r="C16" s="52"/>
      <c r="D16" s="54"/>
      <c r="E16" s="54"/>
      <c r="F16" s="54"/>
      <c r="G16" s="54"/>
      <c r="H16" s="54"/>
      <c r="I16" s="52"/>
      <c r="J16" s="52"/>
      <c r="K16" s="52"/>
      <c r="L16" s="52"/>
      <c r="M16" s="52"/>
      <c r="N16" s="56"/>
    </row>
    <row r="17" spans="1:14" x14ac:dyDescent="0.2">
      <c r="A17" s="3"/>
      <c r="B17" s="3"/>
      <c r="C17" s="19"/>
      <c r="D17" s="3"/>
      <c r="E17" s="3"/>
      <c r="F17" s="3"/>
      <c r="G17" s="3"/>
      <c r="H17" s="3"/>
      <c r="I17" s="3"/>
      <c r="J17" s="3"/>
      <c r="K17" s="3"/>
      <c r="L17" s="3"/>
      <c r="N17" s="56"/>
    </row>
    <row r="18" spans="1:14" x14ac:dyDescent="0.2">
      <c r="A18" s="25" t="s">
        <v>115</v>
      </c>
      <c r="B18" s="25"/>
      <c r="C18" s="19"/>
      <c r="D18" s="3"/>
      <c r="E18" s="3"/>
      <c r="F18" s="3"/>
      <c r="G18" s="3"/>
      <c r="H18" s="3"/>
      <c r="I18" s="3"/>
      <c r="J18" s="3"/>
      <c r="K18" s="3"/>
      <c r="L18" s="3"/>
      <c r="N18" s="56"/>
    </row>
    <row r="19" spans="1:14" x14ac:dyDescent="0.2">
      <c r="A19" s="26" t="s">
        <v>56</v>
      </c>
      <c r="B19" s="26" t="s">
        <v>67</v>
      </c>
      <c r="C19" s="27" t="s">
        <v>57</v>
      </c>
      <c r="D19" s="259" t="s">
        <v>522</v>
      </c>
      <c r="E19" s="260"/>
      <c r="F19" s="260"/>
      <c r="G19" s="260"/>
      <c r="H19" s="260"/>
      <c r="I19" s="260"/>
      <c r="J19" s="260"/>
      <c r="K19" s="260"/>
      <c r="L19" s="260"/>
      <c r="M19" s="261"/>
      <c r="N19" s="57" t="s">
        <v>185</v>
      </c>
    </row>
    <row r="20" spans="1:14" ht="53" customHeight="1" x14ac:dyDescent="0.2">
      <c r="A20" s="211" t="s">
        <v>483</v>
      </c>
      <c r="B20" s="50" t="s">
        <v>473</v>
      </c>
      <c r="C20" s="255" t="s">
        <v>523</v>
      </c>
      <c r="D20" s="244" t="s">
        <v>476</v>
      </c>
      <c r="E20" s="245"/>
      <c r="F20" s="245"/>
      <c r="G20" s="245"/>
      <c r="H20" s="245"/>
      <c r="I20" s="245"/>
      <c r="J20" s="245"/>
      <c r="K20" s="245"/>
      <c r="L20" s="245"/>
      <c r="M20" s="246"/>
      <c r="N20" s="257" t="s">
        <v>475</v>
      </c>
    </row>
    <row r="21" spans="1:14" ht="152" customHeight="1" x14ac:dyDescent="0.2">
      <c r="A21" s="212"/>
      <c r="B21" s="50" t="s">
        <v>474</v>
      </c>
      <c r="C21" s="256"/>
      <c r="D21" s="247"/>
      <c r="E21" s="248"/>
      <c r="F21" s="248"/>
      <c r="G21" s="248"/>
      <c r="H21" s="248"/>
      <c r="I21" s="248"/>
      <c r="J21" s="248"/>
      <c r="K21" s="248"/>
      <c r="L21" s="248"/>
      <c r="M21" s="249"/>
      <c r="N21" s="258"/>
    </row>
    <row r="22" spans="1:14" ht="144" customHeight="1" x14ac:dyDescent="0.2">
      <c r="A22" s="263" t="s">
        <v>478</v>
      </c>
      <c r="B22" s="50" t="s">
        <v>479</v>
      </c>
      <c r="C22" s="211" t="s">
        <v>482</v>
      </c>
      <c r="D22" s="244" t="s">
        <v>477</v>
      </c>
      <c r="E22" s="245"/>
      <c r="F22" s="245"/>
      <c r="G22" s="245"/>
      <c r="H22" s="245"/>
      <c r="I22" s="245"/>
      <c r="J22" s="245"/>
      <c r="K22" s="245"/>
      <c r="L22" s="245"/>
      <c r="M22" s="246"/>
      <c r="N22" s="257" t="s">
        <v>481</v>
      </c>
    </row>
    <row r="23" spans="1:14" ht="32" x14ac:dyDescent="0.2">
      <c r="A23" s="264"/>
      <c r="B23" s="50" t="s">
        <v>480</v>
      </c>
      <c r="C23" s="212"/>
      <c r="D23" s="247"/>
      <c r="E23" s="248"/>
      <c r="F23" s="248"/>
      <c r="G23" s="248"/>
      <c r="H23" s="248"/>
      <c r="I23" s="248"/>
      <c r="J23" s="248"/>
      <c r="K23" s="248"/>
      <c r="L23" s="248"/>
      <c r="M23" s="249"/>
      <c r="N23" s="258"/>
    </row>
    <row r="24" spans="1:14" ht="48" customHeight="1" x14ac:dyDescent="0.2">
      <c r="A24" s="203" t="s">
        <v>484</v>
      </c>
      <c r="B24" s="50" t="s">
        <v>485</v>
      </c>
      <c r="C24" s="206" t="s">
        <v>489</v>
      </c>
      <c r="D24" s="244" t="s">
        <v>487</v>
      </c>
      <c r="E24" s="245"/>
      <c r="F24" s="245"/>
      <c r="G24" s="245"/>
      <c r="H24" s="245"/>
      <c r="I24" s="245"/>
      <c r="J24" s="245"/>
      <c r="K24" s="245"/>
      <c r="L24" s="245"/>
      <c r="M24" s="246"/>
      <c r="N24" s="262" t="s">
        <v>488</v>
      </c>
    </row>
    <row r="25" spans="1:14" ht="96" customHeight="1" x14ac:dyDescent="0.2">
      <c r="A25" s="203"/>
      <c r="B25" s="83" t="s">
        <v>486</v>
      </c>
      <c r="C25" s="206"/>
      <c r="D25" s="247"/>
      <c r="E25" s="248"/>
      <c r="F25" s="248"/>
      <c r="G25" s="248"/>
      <c r="H25" s="248"/>
      <c r="I25" s="248"/>
      <c r="J25" s="248"/>
      <c r="K25" s="248"/>
      <c r="L25" s="248"/>
      <c r="M25" s="249"/>
      <c r="N25" s="262"/>
    </row>
    <row r="30" spans="1:14" x14ac:dyDescent="0.2">
      <c r="A30" t="s">
        <v>368</v>
      </c>
      <c r="B30" t="s">
        <v>536</v>
      </c>
    </row>
    <row r="31" spans="1:14" x14ac:dyDescent="0.2">
      <c r="A31" s="26" t="s">
        <v>56</v>
      </c>
      <c r="B31" s="26" t="s">
        <v>67</v>
      </c>
      <c r="C31" s="27" t="s">
        <v>57</v>
      </c>
      <c r="D31" s="259" t="s">
        <v>522</v>
      </c>
      <c r="E31" s="260"/>
      <c r="F31" s="260"/>
      <c r="G31" s="260"/>
      <c r="H31" s="260"/>
      <c r="I31" s="260"/>
      <c r="J31" s="260"/>
      <c r="K31" s="260"/>
      <c r="L31" s="260"/>
      <c r="M31" s="261"/>
      <c r="N31" s="57" t="s">
        <v>185</v>
      </c>
    </row>
    <row r="32" spans="1:14" ht="91" customHeight="1" x14ac:dyDescent="0.2">
      <c r="A32" s="50" t="s">
        <v>495</v>
      </c>
      <c r="B32" s="50" t="s">
        <v>496</v>
      </c>
      <c r="C32" s="89" t="s">
        <v>503</v>
      </c>
      <c r="D32" s="203" t="s">
        <v>542</v>
      </c>
      <c r="E32" s="203"/>
      <c r="F32" s="203"/>
      <c r="G32" s="203"/>
      <c r="H32" s="203"/>
      <c r="I32" s="203"/>
      <c r="J32" s="203"/>
      <c r="K32" s="203"/>
      <c r="L32" s="203"/>
      <c r="M32" s="203"/>
      <c r="N32" s="30" t="s">
        <v>497</v>
      </c>
    </row>
    <row r="33" spans="1:15" ht="91" customHeight="1" x14ac:dyDescent="0.2">
      <c r="A33" s="50" t="s">
        <v>540</v>
      </c>
      <c r="B33" s="50"/>
      <c r="C33" s="89"/>
      <c r="D33" s="200"/>
      <c r="E33" s="201"/>
      <c r="F33" s="201"/>
      <c r="G33" s="201"/>
      <c r="H33" s="201"/>
      <c r="I33" s="201"/>
      <c r="J33" s="201"/>
      <c r="K33" s="201"/>
      <c r="L33" s="201"/>
      <c r="M33" s="92"/>
      <c r="N33" s="30"/>
    </row>
    <row r="34" spans="1:15" ht="91" customHeight="1" x14ac:dyDescent="0.2">
      <c r="A34" s="50" t="s">
        <v>541</v>
      </c>
      <c r="B34" s="50"/>
      <c r="C34" s="89"/>
      <c r="D34" s="200"/>
      <c r="E34" s="201"/>
      <c r="F34" s="201"/>
      <c r="G34" s="201"/>
      <c r="H34" s="201"/>
      <c r="I34" s="201"/>
      <c r="J34" s="201"/>
      <c r="K34" s="201"/>
      <c r="L34" s="201"/>
      <c r="M34" s="92"/>
      <c r="N34" s="30"/>
    </row>
    <row r="35" spans="1:15" ht="136" customHeight="1" x14ac:dyDescent="0.2">
      <c r="A35" s="108" t="s">
        <v>498</v>
      </c>
      <c r="B35" s="103" t="s">
        <v>500</v>
      </c>
      <c r="C35" s="103" t="s">
        <v>502</v>
      </c>
      <c r="D35" s="275" t="s">
        <v>499</v>
      </c>
      <c r="E35" s="276"/>
      <c r="F35" s="276"/>
      <c r="G35" s="276"/>
      <c r="H35" s="276"/>
      <c r="I35" s="276"/>
      <c r="J35" s="276"/>
      <c r="K35" s="276"/>
      <c r="L35" s="276"/>
      <c r="M35" s="277"/>
      <c r="N35" s="104" t="s">
        <v>501</v>
      </c>
      <c r="O35" s="278" t="s">
        <v>494</v>
      </c>
    </row>
    <row r="36" spans="1:15" ht="32" x14ac:dyDescent="0.2">
      <c r="A36" s="266" t="s">
        <v>505</v>
      </c>
      <c r="B36" s="103" t="s">
        <v>506</v>
      </c>
      <c r="C36" s="266" t="s">
        <v>508</v>
      </c>
      <c r="D36" s="266" t="s">
        <v>543</v>
      </c>
      <c r="E36" s="266"/>
      <c r="F36" s="266"/>
      <c r="G36" s="266"/>
      <c r="H36" s="266"/>
      <c r="I36" s="266"/>
      <c r="J36" s="266"/>
      <c r="K36" s="266"/>
      <c r="L36" s="266"/>
      <c r="M36" s="266"/>
      <c r="N36" s="281" t="s">
        <v>504</v>
      </c>
      <c r="O36" s="278"/>
    </row>
    <row r="37" spans="1:15" ht="32" x14ac:dyDescent="0.2">
      <c r="A37" s="266"/>
      <c r="B37" s="103" t="s">
        <v>507</v>
      </c>
      <c r="C37" s="266"/>
      <c r="D37" s="266"/>
      <c r="E37" s="266"/>
      <c r="F37" s="266"/>
      <c r="G37" s="266"/>
      <c r="H37" s="266"/>
      <c r="I37" s="266"/>
      <c r="J37" s="266"/>
      <c r="K37" s="266"/>
      <c r="L37" s="266"/>
      <c r="M37" s="266"/>
      <c r="N37" s="281"/>
      <c r="O37" s="278"/>
    </row>
    <row r="38" spans="1:15" ht="135" customHeight="1" x14ac:dyDescent="0.2">
      <c r="A38" s="109" t="s">
        <v>509</v>
      </c>
      <c r="B38" s="50" t="s">
        <v>510</v>
      </c>
      <c r="C38" s="50" t="s">
        <v>537</v>
      </c>
      <c r="D38" s="203" t="s">
        <v>544</v>
      </c>
      <c r="E38" s="203"/>
      <c r="F38" s="203"/>
      <c r="G38" s="203"/>
      <c r="H38" s="203"/>
      <c r="I38" s="203"/>
      <c r="J38" s="203"/>
      <c r="K38" s="203"/>
      <c r="L38" s="203"/>
      <c r="M38" s="203"/>
      <c r="N38" s="30" t="s">
        <v>512</v>
      </c>
      <c r="O38" s="278" t="s">
        <v>534</v>
      </c>
    </row>
    <row r="39" spans="1:15" ht="86" customHeight="1" x14ac:dyDescent="0.2">
      <c r="A39" s="203" t="s">
        <v>513</v>
      </c>
      <c r="B39" s="36" t="s">
        <v>514</v>
      </c>
      <c r="C39" s="203" t="s">
        <v>516</v>
      </c>
      <c r="D39" s="203" t="s">
        <v>515</v>
      </c>
      <c r="E39" s="203"/>
      <c r="F39" s="203"/>
      <c r="G39" s="203"/>
      <c r="H39" s="203"/>
      <c r="I39" s="203"/>
      <c r="J39" s="203"/>
      <c r="K39" s="203"/>
      <c r="L39" s="203"/>
      <c r="M39" s="203"/>
      <c r="N39" s="207" t="s">
        <v>538</v>
      </c>
      <c r="O39" s="278"/>
    </row>
    <row r="40" spans="1:15" ht="45" customHeight="1" x14ac:dyDescent="0.2">
      <c r="A40" s="203"/>
      <c r="B40" s="50" t="s">
        <v>507</v>
      </c>
      <c r="C40" s="203"/>
      <c r="D40" s="203"/>
      <c r="E40" s="203"/>
      <c r="F40" s="203"/>
      <c r="G40" s="203"/>
      <c r="H40" s="203"/>
      <c r="I40" s="203"/>
      <c r="J40" s="203"/>
      <c r="K40" s="203"/>
      <c r="L40" s="203"/>
      <c r="M40" s="203"/>
      <c r="N40" s="208"/>
      <c r="O40" s="278"/>
    </row>
    <row r="41" spans="1:15" ht="156" customHeight="1" x14ac:dyDescent="0.2">
      <c r="A41" s="108" t="s">
        <v>517</v>
      </c>
      <c r="B41" s="103" t="s">
        <v>518</v>
      </c>
      <c r="C41" s="103" t="s">
        <v>511</v>
      </c>
      <c r="D41" s="265" t="s">
        <v>545</v>
      </c>
      <c r="E41" s="265"/>
      <c r="F41" s="265"/>
      <c r="G41" s="265"/>
      <c r="H41" s="265"/>
      <c r="I41" s="265"/>
      <c r="J41" s="265"/>
      <c r="K41" s="265"/>
      <c r="L41" s="265"/>
      <c r="M41" s="265"/>
      <c r="N41" s="106" t="s">
        <v>512</v>
      </c>
      <c r="O41" s="278" t="s">
        <v>535</v>
      </c>
    </row>
    <row r="42" spans="1:15" ht="32" customHeight="1" x14ac:dyDescent="0.2">
      <c r="A42" s="266" t="s">
        <v>519</v>
      </c>
      <c r="B42" s="103" t="s">
        <v>520</v>
      </c>
      <c r="C42" s="273" t="s">
        <v>524</v>
      </c>
      <c r="D42" s="267" t="s">
        <v>521</v>
      </c>
      <c r="E42" s="268"/>
      <c r="F42" s="268"/>
      <c r="G42" s="268"/>
      <c r="H42" s="268"/>
      <c r="I42" s="268"/>
      <c r="J42" s="268"/>
      <c r="K42" s="268"/>
      <c r="L42" s="269"/>
      <c r="M42" s="103"/>
      <c r="N42" s="279" t="s">
        <v>538</v>
      </c>
      <c r="O42" s="278"/>
    </row>
    <row r="43" spans="1:15" ht="97" customHeight="1" x14ac:dyDescent="0.2">
      <c r="A43" s="266"/>
      <c r="B43" s="103" t="s">
        <v>507</v>
      </c>
      <c r="C43" s="274"/>
      <c r="D43" s="270"/>
      <c r="E43" s="271"/>
      <c r="F43" s="271"/>
      <c r="G43" s="271"/>
      <c r="H43" s="271"/>
      <c r="I43" s="271"/>
      <c r="J43" s="271"/>
      <c r="K43" s="271"/>
      <c r="L43" s="272"/>
      <c r="M43" s="103"/>
      <c r="N43" s="280"/>
      <c r="O43" s="278"/>
    </row>
    <row r="44" spans="1:15" x14ac:dyDescent="0.2">
      <c r="A44" s="58"/>
      <c r="B44" s="58"/>
      <c r="C44" s="58"/>
      <c r="D44" s="58"/>
      <c r="E44" s="58"/>
      <c r="F44" s="58"/>
      <c r="G44" s="58"/>
      <c r="H44" s="58"/>
      <c r="I44" s="58"/>
      <c r="J44" s="58"/>
      <c r="K44" s="58"/>
      <c r="L44" s="58"/>
      <c r="M44" s="58"/>
      <c r="N44" s="3"/>
    </row>
    <row r="45" spans="1:15" x14ac:dyDescent="0.2">
      <c r="A45" s="58"/>
      <c r="B45" s="58"/>
      <c r="C45" s="58"/>
      <c r="D45" s="58"/>
      <c r="E45" s="58"/>
      <c r="F45" s="58"/>
      <c r="G45" s="58"/>
      <c r="H45" s="58"/>
      <c r="I45" s="58"/>
      <c r="J45" s="58"/>
      <c r="K45" s="58"/>
      <c r="L45" s="58"/>
      <c r="M45" s="58"/>
      <c r="N45" s="3"/>
    </row>
    <row r="46" spans="1:15" x14ac:dyDescent="0.2">
      <c r="A46" s="107" t="s">
        <v>371</v>
      </c>
      <c r="B46" s="58"/>
      <c r="C46" s="58"/>
      <c r="D46" s="58"/>
      <c r="E46" s="58"/>
      <c r="F46" s="58"/>
      <c r="G46" s="58"/>
      <c r="H46" s="58"/>
      <c r="I46" s="58"/>
      <c r="J46" s="58"/>
      <c r="K46" s="58"/>
      <c r="L46" s="58"/>
      <c r="M46" s="58"/>
      <c r="N46" s="3"/>
    </row>
    <row r="47" spans="1:15" x14ac:dyDescent="0.2">
      <c r="A47" s="26" t="s">
        <v>56</v>
      </c>
      <c r="B47" s="26" t="s">
        <v>67</v>
      </c>
      <c r="C47" s="27" t="s">
        <v>57</v>
      </c>
      <c r="D47" s="259" t="s">
        <v>522</v>
      </c>
      <c r="E47" s="260"/>
      <c r="F47" s="260"/>
      <c r="G47" s="260"/>
      <c r="H47" s="260"/>
      <c r="I47" s="260"/>
      <c r="J47" s="260"/>
      <c r="K47" s="260"/>
      <c r="L47" s="260"/>
      <c r="M47" s="105"/>
      <c r="N47" s="57" t="s">
        <v>185</v>
      </c>
    </row>
    <row r="48" spans="1:15" ht="240" x14ac:dyDescent="0.2">
      <c r="A48" s="50" t="s">
        <v>525</v>
      </c>
      <c r="B48" s="50"/>
      <c r="C48" s="89" t="s">
        <v>528</v>
      </c>
      <c r="D48" s="203" t="s">
        <v>526</v>
      </c>
      <c r="E48" s="203"/>
      <c r="F48" s="203"/>
      <c r="G48" s="203"/>
      <c r="H48" s="203"/>
      <c r="I48" s="203"/>
      <c r="J48" s="203"/>
      <c r="K48" s="203"/>
      <c r="L48" s="203"/>
      <c r="M48" s="203"/>
      <c r="N48" s="30" t="s">
        <v>527</v>
      </c>
    </row>
    <row r="50" spans="1:14" x14ac:dyDescent="0.2">
      <c r="A50" s="101" t="s">
        <v>532</v>
      </c>
    </row>
    <row r="51" spans="1:14" x14ac:dyDescent="0.2">
      <c r="A51" s="26" t="s">
        <v>56</v>
      </c>
      <c r="B51" s="26" t="s">
        <v>67</v>
      </c>
      <c r="C51" s="27" t="s">
        <v>57</v>
      </c>
      <c r="D51" s="259" t="s">
        <v>522</v>
      </c>
      <c r="E51" s="260"/>
      <c r="F51" s="260"/>
      <c r="G51" s="260"/>
      <c r="H51" s="260"/>
      <c r="I51" s="260"/>
      <c r="J51" s="260"/>
      <c r="K51" s="260"/>
      <c r="L51" s="260"/>
      <c r="M51" s="261"/>
      <c r="N51" s="57" t="s">
        <v>185</v>
      </c>
    </row>
    <row r="52" spans="1:14" ht="112" x14ac:dyDescent="0.2">
      <c r="A52" s="50" t="s">
        <v>529</v>
      </c>
      <c r="B52" s="50"/>
      <c r="C52" s="89" t="s">
        <v>531</v>
      </c>
      <c r="D52" s="203" t="s">
        <v>533</v>
      </c>
      <c r="E52" s="203"/>
      <c r="F52" s="203"/>
      <c r="G52" s="203"/>
      <c r="H52" s="203"/>
      <c r="I52" s="203"/>
      <c r="J52" s="203"/>
      <c r="K52" s="203"/>
      <c r="L52" s="203"/>
      <c r="M52" s="203"/>
      <c r="N52" s="30" t="s">
        <v>530</v>
      </c>
    </row>
  </sheetData>
  <mergeCells count="52">
    <mergeCell ref="D52:M52"/>
    <mergeCell ref="O35:O37"/>
    <mergeCell ref="O38:O40"/>
    <mergeCell ref="O41:O43"/>
    <mergeCell ref="D33:L33"/>
    <mergeCell ref="D34:L34"/>
    <mergeCell ref="D48:M48"/>
    <mergeCell ref="D47:L47"/>
    <mergeCell ref="N39:N40"/>
    <mergeCell ref="N42:N43"/>
    <mergeCell ref="N36:N37"/>
    <mergeCell ref="D31:M31"/>
    <mergeCell ref="D51:M51"/>
    <mergeCell ref="A39:A40"/>
    <mergeCell ref="C39:C40"/>
    <mergeCell ref="D39:M40"/>
    <mergeCell ref="D41:M41"/>
    <mergeCell ref="A42:A43"/>
    <mergeCell ref="D42:L43"/>
    <mergeCell ref="C42:C43"/>
    <mergeCell ref="A36:A37"/>
    <mergeCell ref="C36:C37"/>
    <mergeCell ref="D36:M37"/>
    <mergeCell ref="D38:M38"/>
    <mergeCell ref="D32:M32"/>
    <mergeCell ref="D35:M35"/>
    <mergeCell ref="N22:N23"/>
    <mergeCell ref="D22:M23"/>
    <mergeCell ref="C22:C23"/>
    <mergeCell ref="A24:A25"/>
    <mergeCell ref="D24:M25"/>
    <mergeCell ref="N24:N25"/>
    <mergeCell ref="C24:C25"/>
    <mergeCell ref="A22:A23"/>
    <mergeCell ref="N8:N9"/>
    <mergeCell ref="N11:N12"/>
    <mergeCell ref="C11:C12"/>
    <mergeCell ref="D11:M12"/>
    <mergeCell ref="D13:M13"/>
    <mergeCell ref="A20:A21"/>
    <mergeCell ref="C20:C21"/>
    <mergeCell ref="D20:M21"/>
    <mergeCell ref="N20:N21"/>
    <mergeCell ref="D19:M19"/>
    <mergeCell ref="D14:H14"/>
    <mergeCell ref="A1:C1"/>
    <mergeCell ref="D7:M7"/>
    <mergeCell ref="A11:A12"/>
    <mergeCell ref="A8:A9"/>
    <mergeCell ref="C8:C9"/>
    <mergeCell ref="D10:M10"/>
    <mergeCell ref="D8:M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0"/>
  <sheetViews>
    <sheetView topLeftCell="A17" zoomScale="75" zoomScaleNormal="85" zoomScalePageLayoutView="85" workbookViewId="0">
      <selection activeCell="A16" sqref="A16:A21"/>
    </sheetView>
  </sheetViews>
  <sheetFormatPr baseColWidth="10" defaultRowHeight="16" x14ac:dyDescent="0.2"/>
  <cols>
    <col min="3" max="3" width="10.83203125" style="1"/>
  </cols>
  <sheetData>
    <row r="1" spans="1:15" ht="21" x14ac:dyDescent="0.25">
      <c r="A1" s="198" t="s">
        <v>407</v>
      </c>
      <c r="B1" s="199"/>
      <c r="C1" s="199"/>
      <c r="D1" s="199"/>
      <c r="E1" s="199"/>
      <c r="O1" s="56"/>
    </row>
    <row r="2" spans="1:15" x14ac:dyDescent="0.2">
      <c r="O2" s="56"/>
    </row>
    <row r="3" spans="1:15" x14ac:dyDescent="0.2">
      <c r="O3" s="56"/>
    </row>
    <row r="4" spans="1:15" x14ac:dyDescent="0.2">
      <c r="O4" s="56"/>
    </row>
    <row r="5" spans="1:15" x14ac:dyDescent="0.2">
      <c r="A5" t="s">
        <v>54</v>
      </c>
      <c r="O5" s="56"/>
    </row>
    <row r="6" spans="1:15" x14ac:dyDescent="0.2">
      <c r="A6" t="s">
        <v>441</v>
      </c>
      <c r="O6" s="56"/>
    </row>
    <row r="7" spans="1:15" x14ac:dyDescent="0.2">
      <c r="A7" s="26" t="s">
        <v>56</v>
      </c>
      <c r="B7" s="26" t="s">
        <v>67</v>
      </c>
      <c r="C7" s="53" t="s">
        <v>114</v>
      </c>
      <c r="D7" s="27" t="s">
        <v>57</v>
      </c>
      <c r="E7" s="205" t="s">
        <v>58</v>
      </c>
      <c r="F7" s="205"/>
      <c r="G7" s="205"/>
      <c r="H7" s="205"/>
      <c r="I7" s="205"/>
      <c r="J7" s="205" t="s">
        <v>59</v>
      </c>
      <c r="K7" s="205"/>
      <c r="L7" s="205"/>
      <c r="M7" s="205"/>
      <c r="N7" s="205"/>
      <c r="O7" s="57" t="s">
        <v>185</v>
      </c>
    </row>
    <row r="8" spans="1:15" ht="48" x14ac:dyDescent="0.2">
      <c r="A8" s="207" t="s">
        <v>408</v>
      </c>
      <c r="B8" s="88" t="s">
        <v>409</v>
      </c>
      <c r="C8" s="83" t="s">
        <v>414</v>
      </c>
      <c r="D8" s="35"/>
      <c r="E8" s="203" t="s">
        <v>428</v>
      </c>
      <c r="F8" s="203"/>
      <c r="G8" s="203"/>
      <c r="H8" s="203"/>
      <c r="I8" s="203"/>
      <c r="J8" s="206" t="s">
        <v>427</v>
      </c>
      <c r="K8" s="206"/>
      <c r="L8" s="206"/>
      <c r="M8" s="206"/>
      <c r="N8" s="206"/>
      <c r="O8" s="42"/>
    </row>
    <row r="9" spans="1:15" ht="142" customHeight="1" x14ac:dyDescent="0.2">
      <c r="A9" s="220"/>
      <c r="B9" s="50" t="s">
        <v>410</v>
      </c>
      <c r="C9" s="50" t="s">
        <v>416</v>
      </c>
      <c r="D9" s="50"/>
      <c r="E9" s="285" t="s">
        <v>430</v>
      </c>
      <c r="F9" s="286"/>
      <c r="G9" s="286"/>
      <c r="H9" s="286"/>
      <c r="I9" s="287"/>
      <c r="J9" s="206" t="s">
        <v>431</v>
      </c>
      <c r="K9" s="206"/>
      <c r="L9" s="206"/>
      <c r="M9" s="206"/>
      <c r="N9" s="206"/>
      <c r="O9" s="28"/>
    </row>
    <row r="10" spans="1:15" ht="112" x14ac:dyDescent="0.2">
      <c r="A10" s="220"/>
      <c r="B10" s="50" t="s">
        <v>411</v>
      </c>
      <c r="C10" s="50" t="s">
        <v>417</v>
      </c>
      <c r="D10" s="51"/>
      <c r="E10" s="203" t="s">
        <v>433</v>
      </c>
      <c r="F10" s="203"/>
      <c r="G10" s="203"/>
      <c r="H10" s="203"/>
      <c r="I10" s="203"/>
      <c r="J10" s="240" t="s">
        <v>432</v>
      </c>
      <c r="K10" s="241"/>
      <c r="L10" s="241"/>
      <c r="M10" s="241"/>
      <c r="N10" s="241"/>
      <c r="O10" s="28"/>
    </row>
    <row r="11" spans="1:15" ht="124" customHeight="1" x14ac:dyDescent="0.2">
      <c r="A11" s="208"/>
      <c r="B11" s="50" t="s">
        <v>412</v>
      </c>
      <c r="C11" s="50" t="s">
        <v>415</v>
      </c>
      <c r="D11" s="35"/>
      <c r="E11" s="200" t="s">
        <v>429</v>
      </c>
      <c r="F11" s="201"/>
      <c r="G11" s="201"/>
      <c r="H11" s="201"/>
      <c r="I11" s="201"/>
      <c r="J11" s="201"/>
      <c r="K11" s="201"/>
      <c r="L11" s="201"/>
      <c r="M11" s="201"/>
      <c r="N11" s="202"/>
      <c r="O11" s="28"/>
    </row>
    <row r="12" spans="1:15" x14ac:dyDescent="0.2">
      <c r="A12" s="54"/>
      <c r="B12" s="54"/>
      <c r="C12" s="54"/>
      <c r="D12" s="52"/>
      <c r="E12" s="242"/>
      <c r="F12" s="242"/>
      <c r="G12" s="242"/>
      <c r="H12" s="242"/>
      <c r="I12" s="242"/>
      <c r="J12" s="52"/>
      <c r="K12" s="52"/>
      <c r="L12" s="52"/>
      <c r="M12" s="52"/>
      <c r="N12" s="52"/>
      <c r="O12" s="56"/>
    </row>
    <row r="13" spans="1:15" x14ac:dyDescent="0.2">
      <c r="A13" s="3"/>
      <c r="B13" s="3"/>
      <c r="C13" s="3"/>
      <c r="D13" s="19"/>
      <c r="E13" s="3"/>
      <c r="F13" s="3"/>
      <c r="G13" s="3"/>
      <c r="H13" s="3"/>
      <c r="I13" s="3"/>
      <c r="J13" s="3"/>
      <c r="K13" s="3"/>
      <c r="L13" s="3"/>
      <c r="M13" s="3"/>
      <c r="O13" s="56"/>
    </row>
    <row r="14" spans="1:15" x14ac:dyDescent="0.2">
      <c r="A14" s="25" t="s">
        <v>115</v>
      </c>
      <c r="B14" s="80"/>
      <c r="C14" s="3"/>
      <c r="D14" s="19"/>
      <c r="E14" s="3"/>
      <c r="F14" s="3"/>
      <c r="G14" s="3"/>
      <c r="H14" s="3"/>
      <c r="I14" s="3"/>
      <c r="J14" s="3"/>
      <c r="K14" s="3"/>
      <c r="L14" s="3"/>
      <c r="M14" s="3"/>
      <c r="O14" s="56"/>
    </row>
    <row r="15" spans="1:15" x14ac:dyDescent="0.2">
      <c r="A15" s="26" t="s">
        <v>56</v>
      </c>
      <c r="B15" s="26" t="s">
        <v>67</v>
      </c>
      <c r="C15" s="53" t="s">
        <v>114</v>
      </c>
      <c r="D15" s="27" t="s">
        <v>57</v>
      </c>
      <c r="E15" s="226" t="s">
        <v>58</v>
      </c>
      <c r="F15" s="226"/>
      <c r="G15" s="226"/>
      <c r="H15" s="226"/>
      <c r="I15" s="226"/>
      <c r="J15" s="205" t="s">
        <v>59</v>
      </c>
      <c r="K15" s="205"/>
      <c r="L15" s="205"/>
      <c r="M15" s="205"/>
      <c r="N15" s="205"/>
      <c r="O15" s="57" t="s">
        <v>185</v>
      </c>
    </row>
    <row r="16" spans="1:15" ht="32" x14ac:dyDescent="0.2">
      <c r="A16" s="211" t="s">
        <v>418</v>
      </c>
      <c r="B16" s="50" t="s">
        <v>419</v>
      </c>
      <c r="C16" s="50" t="s">
        <v>425</v>
      </c>
      <c r="D16" s="38"/>
      <c r="E16" s="230" t="s">
        <v>437</v>
      </c>
      <c r="F16" s="231"/>
      <c r="G16" s="231"/>
      <c r="H16" s="231"/>
      <c r="I16" s="231"/>
      <c r="J16" s="231"/>
      <c r="K16" s="231"/>
      <c r="L16" s="231"/>
      <c r="M16" s="231"/>
      <c r="N16" s="232"/>
      <c r="O16" s="28"/>
    </row>
    <row r="17" spans="1:15" ht="48" x14ac:dyDescent="0.2">
      <c r="A17" s="239"/>
      <c r="B17" s="50" t="s">
        <v>420</v>
      </c>
      <c r="C17" s="1" t="s">
        <v>423</v>
      </c>
      <c r="D17" s="38"/>
      <c r="E17" s="203" t="s">
        <v>434</v>
      </c>
      <c r="F17" s="203"/>
      <c r="G17" s="203"/>
      <c r="H17" s="203"/>
      <c r="I17" s="203"/>
      <c r="J17" s="228"/>
      <c r="K17" s="228"/>
      <c r="L17" s="228"/>
      <c r="M17" s="228"/>
      <c r="N17" s="229"/>
      <c r="O17" s="28"/>
    </row>
    <row r="18" spans="1:15" ht="93" customHeight="1" x14ac:dyDescent="0.2">
      <c r="A18" s="239"/>
      <c r="B18" s="50" t="s">
        <v>436</v>
      </c>
      <c r="C18" s="49" t="s">
        <v>424</v>
      </c>
      <c r="D18" s="38"/>
      <c r="E18" s="230" t="s">
        <v>435</v>
      </c>
      <c r="F18" s="231"/>
      <c r="G18" s="231"/>
      <c r="H18" s="231"/>
      <c r="I18" s="231"/>
      <c r="J18" s="231"/>
      <c r="K18" s="231"/>
      <c r="L18" s="231"/>
      <c r="M18" s="231"/>
      <c r="N18" s="232"/>
      <c r="O18" s="28"/>
    </row>
    <row r="19" spans="1:15" ht="128" customHeight="1" x14ac:dyDescent="0.2">
      <c r="A19" s="239"/>
      <c r="B19" s="50" t="s">
        <v>438</v>
      </c>
      <c r="C19" s="50" t="s">
        <v>426</v>
      </c>
      <c r="D19" s="38"/>
      <c r="E19" s="230" t="s">
        <v>439</v>
      </c>
      <c r="F19" s="231"/>
      <c r="G19" s="231"/>
      <c r="H19" s="231"/>
      <c r="I19" s="231"/>
      <c r="J19" s="231"/>
      <c r="K19" s="231"/>
      <c r="L19" s="231"/>
      <c r="M19" s="231"/>
      <c r="N19" s="232"/>
      <c r="O19" s="28" t="s">
        <v>440</v>
      </c>
    </row>
    <row r="20" spans="1:15" ht="48" x14ac:dyDescent="0.2">
      <c r="A20" s="239"/>
      <c r="B20" s="50" t="s">
        <v>421</v>
      </c>
      <c r="C20" s="50"/>
      <c r="D20" s="38"/>
      <c r="E20" s="230"/>
      <c r="F20" s="231"/>
      <c r="G20" s="231"/>
      <c r="H20" s="231"/>
      <c r="I20" s="231"/>
      <c r="J20" s="231"/>
      <c r="K20" s="231"/>
      <c r="L20" s="231"/>
      <c r="M20" s="231"/>
      <c r="N20" s="232"/>
      <c r="O20" s="28"/>
    </row>
    <row r="21" spans="1:15" ht="32" x14ac:dyDescent="0.2">
      <c r="A21" s="212"/>
      <c r="B21" s="83" t="s">
        <v>422</v>
      </c>
      <c r="C21" s="83"/>
      <c r="D21" s="35"/>
      <c r="E21" s="282"/>
      <c r="F21" s="283"/>
      <c r="G21" s="283"/>
      <c r="H21" s="283"/>
      <c r="I21" s="284"/>
      <c r="J21" s="35"/>
      <c r="K21" s="35"/>
      <c r="L21" s="35"/>
      <c r="M21" s="35"/>
      <c r="N21" s="35"/>
    </row>
    <row r="140" spans="3:3" x14ac:dyDescent="0.2">
      <c r="C140" s="100"/>
    </row>
  </sheetData>
  <mergeCells count="23">
    <mergeCell ref="A16:A21"/>
    <mergeCell ref="A1:E1"/>
    <mergeCell ref="A8:A11"/>
    <mergeCell ref="J9:N9"/>
    <mergeCell ref="E7:I7"/>
    <mergeCell ref="J7:N7"/>
    <mergeCell ref="E8:I8"/>
    <mergeCell ref="J8:N8"/>
    <mergeCell ref="E16:I16"/>
    <mergeCell ref="J16:N16"/>
    <mergeCell ref="E21:I21"/>
    <mergeCell ref="E9:I9"/>
    <mergeCell ref="E19:N19"/>
    <mergeCell ref="E12:I12"/>
    <mergeCell ref="E15:I15"/>
    <mergeCell ref="J15:N15"/>
    <mergeCell ref="E20:N20"/>
    <mergeCell ref="E17:I17"/>
    <mergeCell ref="J17:N17"/>
    <mergeCell ref="E18:N18"/>
    <mergeCell ref="E10:I10"/>
    <mergeCell ref="J10:N10"/>
    <mergeCell ref="E11:N1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topLeftCell="A19" zoomScale="61" workbookViewId="0">
      <selection activeCell="A8" sqref="A8"/>
    </sheetView>
  </sheetViews>
  <sheetFormatPr baseColWidth="10" defaultRowHeight="16" x14ac:dyDescent="0.2"/>
  <cols>
    <col min="1" max="1" width="16.6640625" customWidth="1"/>
    <col min="4" max="7" width="10.83203125" style="55"/>
    <col min="8" max="8" width="15.1640625" style="55" customWidth="1"/>
    <col min="13" max="13" width="14.33203125" customWidth="1"/>
    <col min="14" max="14" width="18.1640625" style="1" customWidth="1"/>
  </cols>
  <sheetData>
    <row r="1" spans="1:14" ht="21" x14ac:dyDescent="0.25">
      <c r="A1" s="198" t="s">
        <v>238</v>
      </c>
      <c r="B1" s="199"/>
      <c r="C1" s="199"/>
      <c r="N1" s="20"/>
    </row>
    <row r="2" spans="1:14" x14ac:dyDescent="0.2">
      <c r="N2" s="20"/>
    </row>
    <row r="3" spans="1:14" x14ac:dyDescent="0.2">
      <c r="G3" s="55" t="s">
        <v>239</v>
      </c>
      <c r="N3" s="20"/>
    </row>
    <row r="4" spans="1:14" x14ac:dyDescent="0.2">
      <c r="N4" s="20"/>
    </row>
    <row r="5" spans="1:14" x14ac:dyDescent="0.2">
      <c r="A5" s="75" t="s">
        <v>337</v>
      </c>
      <c r="N5" s="20"/>
    </row>
    <row r="6" spans="1:14" x14ac:dyDescent="0.2">
      <c r="N6" s="20"/>
    </row>
    <row r="7" spans="1:14" x14ac:dyDescent="0.2">
      <c r="A7" s="53" t="s">
        <v>56</v>
      </c>
      <c r="B7" s="53" t="s">
        <v>114</v>
      </c>
      <c r="C7" s="68" t="s">
        <v>57</v>
      </c>
      <c r="D7" s="288" t="s">
        <v>58</v>
      </c>
      <c r="E7" s="288"/>
      <c r="F7" s="288"/>
      <c r="G7" s="288"/>
      <c r="H7" s="288"/>
      <c r="I7" s="226" t="s">
        <v>59</v>
      </c>
      <c r="J7" s="226"/>
      <c r="K7" s="226"/>
      <c r="L7" s="226"/>
      <c r="M7" s="226"/>
      <c r="N7" s="67" t="s">
        <v>185</v>
      </c>
    </row>
    <row r="8" spans="1:14" ht="145" customHeight="1" x14ac:dyDescent="0.2">
      <c r="A8" s="65" t="s">
        <v>240</v>
      </c>
      <c r="B8" s="33" t="s">
        <v>241</v>
      </c>
      <c r="C8" s="34">
        <v>20</v>
      </c>
      <c r="D8" s="206" t="s">
        <v>260</v>
      </c>
      <c r="E8" s="206"/>
      <c r="F8" s="206"/>
      <c r="G8" s="206"/>
      <c r="H8" s="206"/>
      <c r="I8" s="206" t="s">
        <v>261</v>
      </c>
      <c r="J8" s="206"/>
      <c r="K8" s="206"/>
      <c r="L8" s="206"/>
      <c r="M8" s="206"/>
      <c r="N8" s="28" t="s">
        <v>262</v>
      </c>
    </row>
    <row r="9" spans="1:14" ht="188" customHeight="1" x14ac:dyDescent="0.2">
      <c r="A9" s="69" t="s">
        <v>242</v>
      </c>
      <c r="B9" s="50" t="s">
        <v>243</v>
      </c>
      <c r="C9" s="50" t="s">
        <v>265</v>
      </c>
      <c r="D9" s="206" t="s">
        <v>266</v>
      </c>
      <c r="E9" s="206"/>
      <c r="F9" s="206"/>
      <c r="G9" s="206"/>
      <c r="H9" s="206"/>
      <c r="I9" s="227" t="s">
        <v>263</v>
      </c>
      <c r="J9" s="228"/>
      <c r="K9" s="228"/>
      <c r="L9" s="228"/>
      <c r="M9" s="229"/>
      <c r="N9" s="28" t="s">
        <v>264</v>
      </c>
    </row>
    <row r="10" spans="1:14" ht="194" customHeight="1" x14ac:dyDescent="0.2">
      <c r="A10" s="66" t="s">
        <v>245</v>
      </c>
      <c r="B10" s="50" t="s">
        <v>244</v>
      </c>
      <c r="C10" s="50" t="s">
        <v>272</v>
      </c>
      <c r="D10" s="297"/>
      <c r="E10" s="298"/>
      <c r="F10" s="298"/>
      <c r="G10" s="298"/>
      <c r="H10" s="299"/>
      <c r="I10" s="227" t="s">
        <v>273</v>
      </c>
      <c r="J10" s="228"/>
      <c r="K10" s="228"/>
      <c r="L10" s="228"/>
      <c r="M10" s="229"/>
      <c r="N10" s="28" t="s">
        <v>274</v>
      </c>
    </row>
    <row r="11" spans="1:14" ht="253" customHeight="1" x14ac:dyDescent="0.2">
      <c r="A11" s="50" t="s">
        <v>249</v>
      </c>
      <c r="B11" s="50" t="s">
        <v>250</v>
      </c>
      <c r="C11" s="50" t="s">
        <v>285</v>
      </c>
      <c r="D11" s="206" t="s">
        <v>283</v>
      </c>
      <c r="E11" s="206"/>
      <c r="F11" s="206"/>
      <c r="G11" s="206"/>
      <c r="H11" s="206"/>
      <c r="I11" s="206" t="s">
        <v>282</v>
      </c>
      <c r="J11" s="206"/>
      <c r="K11" s="206"/>
      <c r="L11" s="206"/>
      <c r="M11" s="206"/>
      <c r="N11" s="28" t="s">
        <v>284</v>
      </c>
    </row>
    <row r="12" spans="1:14" ht="178" customHeight="1" x14ac:dyDescent="0.2">
      <c r="A12" s="59" t="s">
        <v>251</v>
      </c>
      <c r="B12" s="59" t="s">
        <v>244</v>
      </c>
      <c r="C12" s="50" t="s">
        <v>286</v>
      </c>
      <c r="D12" s="206" t="s">
        <v>288</v>
      </c>
      <c r="E12" s="206"/>
      <c r="F12" s="206"/>
      <c r="G12" s="206"/>
      <c r="H12" s="206"/>
      <c r="I12" s="206" t="s">
        <v>287</v>
      </c>
      <c r="J12" s="206"/>
      <c r="K12" s="206"/>
      <c r="L12" s="206"/>
      <c r="M12" s="206"/>
      <c r="N12" s="28" t="s">
        <v>289</v>
      </c>
    </row>
    <row r="13" spans="1:14" ht="112" x14ac:dyDescent="0.2">
      <c r="A13" s="59" t="s">
        <v>252</v>
      </c>
      <c r="B13" s="59" t="s">
        <v>253</v>
      </c>
      <c r="C13" s="50" t="s">
        <v>290</v>
      </c>
      <c r="D13" s="203" t="s">
        <v>291</v>
      </c>
      <c r="E13" s="203"/>
      <c r="F13" s="203"/>
      <c r="G13" s="203"/>
      <c r="H13" s="203"/>
      <c r="I13" s="227" t="s">
        <v>293</v>
      </c>
      <c r="J13" s="228"/>
      <c r="K13" s="228"/>
      <c r="L13" s="228"/>
      <c r="M13" s="229"/>
      <c r="N13" s="28" t="s">
        <v>292</v>
      </c>
    </row>
    <row r="14" spans="1:14" ht="173" customHeight="1" x14ac:dyDescent="0.2">
      <c r="A14" s="63" t="s">
        <v>256</v>
      </c>
      <c r="B14" s="60" t="s">
        <v>257</v>
      </c>
      <c r="C14" s="34" t="s">
        <v>285</v>
      </c>
      <c r="D14" s="292" t="s">
        <v>299</v>
      </c>
      <c r="E14" s="293"/>
      <c r="F14" s="293"/>
      <c r="G14" s="293"/>
      <c r="H14" s="294"/>
      <c r="I14" s="292" t="s">
        <v>300</v>
      </c>
      <c r="J14" s="293"/>
      <c r="K14" s="293"/>
      <c r="L14" s="293"/>
      <c r="M14" s="294"/>
      <c r="N14" s="28" t="s">
        <v>301</v>
      </c>
    </row>
    <row r="15" spans="1:14" x14ac:dyDescent="0.2">
      <c r="D15" s="3"/>
      <c r="E15" s="3"/>
      <c r="F15" s="3"/>
      <c r="G15" s="3"/>
      <c r="H15" s="3"/>
      <c r="I15" s="3"/>
      <c r="J15" s="3"/>
      <c r="K15" s="3"/>
      <c r="L15" s="3"/>
      <c r="M15" s="1"/>
      <c r="N15" s="20"/>
    </row>
    <row r="16" spans="1:14" x14ac:dyDescent="0.2">
      <c r="A16" s="64"/>
      <c r="B16" s="62"/>
      <c r="C16" s="19"/>
      <c r="D16" s="3"/>
      <c r="E16" s="3"/>
      <c r="F16" s="3"/>
      <c r="G16" s="3"/>
      <c r="H16" s="3"/>
      <c r="I16" s="3"/>
      <c r="J16" s="3"/>
      <c r="K16" s="3"/>
      <c r="L16" s="3"/>
      <c r="N16" s="20"/>
    </row>
    <row r="17" spans="1:14" x14ac:dyDescent="0.2">
      <c r="A17" s="61"/>
      <c r="B17" s="62"/>
      <c r="C17" s="19"/>
      <c r="D17" s="3"/>
      <c r="E17" s="3"/>
      <c r="F17" s="3"/>
      <c r="G17" s="3"/>
      <c r="H17" s="3"/>
      <c r="I17" s="3"/>
      <c r="J17" s="3"/>
      <c r="K17" s="3"/>
      <c r="L17" s="3"/>
      <c r="N17" s="20"/>
    </row>
    <row r="18" spans="1:14" x14ac:dyDescent="0.2">
      <c r="A18" s="61"/>
      <c r="B18" s="62"/>
      <c r="C18" s="19"/>
      <c r="D18" s="3"/>
      <c r="E18" s="3"/>
      <c r="F18" s="3"/>
      <c r="G18" s="3"/>
      <c r="H18" s="3"/>
      <c r="I18" s="3"/>
      <c r="J18" s="3"/>
      <c r="K18" s="3"/>
      <c r="L18" s="3"/>
      <c r="N18" s="20"/>
    </row>
    <row r="19" spans="1:14" x14ac:dyDescent="0.2">
      <c r="A19" s="25" t="s">
        <v>115</v>
      </c>
      <c r="B19" s="3"/>
      <c r="C19" s="19"/>
      <c r="D19" s="3"/>
      <c r="E19" s="3"/>
      <c r="F19" s="3"/>
      <c r="G19" s="3"/>
      <c r="H19" s="3"/>
      <c r="I19" s="3"/>
      <c r="J19" s="3"/>
      <c r="K19" s="3"/>
      <c r="L19" s="3"/>
      <c r="N19" s="20"/>
    </row>
    <row r="20" spans="1:14" x14ac:dyDescent="0.2">
      <c r="A20" s="26" t="s">
        <v>56</v>
      </c>
      <c r="B20" s="26" t="s">
        <v>114</v>
      </c>
      <c r="C20" s="27" t="s">
        <v>57</v>
      </c>
      <c r="D20" s="288" t="s">
        <v>58</v>
      </c>
      <c r="E20" s="288"/>
      <c r="F20" s="288"/>
      <c r="G20" s="288"/>
      <c r="H20" s="288"/>
      <c r="I20" s="205" t="s">
        <v>59</v>
      </c>
      <c r="J20" s="205"/>
      <c r="K20" s="205"/>
      <c r="L20" s="205"/>
      <c r="M20" s="205"/>
      <c r="N20" s="67" t="s">
        <v>185</v>
      </c>
    </row>
    <row r="21" spans="1:14" ht="176" x14ac:dyDescent="0.2">
      <c r="A21" s="66" t="s">
        <v>267</v>
      </c>
      <c r="B21" s="50" t="s">
        <v>244</v>
      </c>
      <c r="C21" s="50" t="s">
        <v>268</v>
      </c>
      <c r="D21" s="233" t="s">
        <v>270</v>
      </c>
      <c r="E21" s="234"/>
      <c r="F21" s="234"/>
      <c r="G21" s="234"/>
      <c r="H21" s="235"/>
      <c r="I21" s="240" t="s">
        <v>269</v>
      </c>
      <c r="J21" s="241"/>
      <c r="K21" s="241"/>
      <c r="L21" s="241"/>
      <c r="M21" s="241"/>
      <c r="N21" s="28" t="s">
        <v>271</v>
      </c>
    </row>
    <row r="22" spans="1:14" ht="96" x14ac:dyDescent="0.2">
      <c r="A22" s="50" t="s">
        <v>246</v>
      </c>
      <c r="B22" s="50" t="s">
        <v>244</v>
      </c>
      <c r="C22" s="50"/>
      <c r="D22" s="233" t="s">
        <v>276</v>
      </c>
      <c r="E22" s="234"/>
      <c r="F22" s="234"/>
      <c r="G22" s="234"/>
      <c r="H22" s="235"/>
      <c r="I22" s="206" t="s">
        <v>275</v>
      </c>
      <c r="J22" s="206"/>
      <c r="K22" s="206"/>
      <c r="L22" s="206"/>
      <c r="M22" s="206"/>
      <c r="N22" s="28" t="s">
        <v>277</v>
      </c>
    </row>
    <row r="23" spans="1:14" ht="162" customHeight="1" x14ac:dyDescent="0.2">
      <c r="A23" s="50" t="s">
        <v>247</v>
      </c>
      <c r="B23" s="50" t="s">
        <v>248</v>
      </c>
      <c r="C23" s="50" t="s">
        <v>278</v>
      </c>
      <c r="D23" s="233" t="s">
        <v>280</v>
      </c>
      <c r="E23" s="234"/>
      <c r="F23" s="234"/>
      <c r="G23" s="234"/>
      <c r="H23" s="235"/>
      <c r="I23" s="233" t="s">
        <v>281</v>
      </c>
      <c r="J23" s="295"/>
      <c r="K23" s="295"/>
      <c r="L23" s="295"/>
      <c r="M23" s="296"/>
      <c r="N23" s="28" t="s">
        <v>279</v>
      </c>
    </row>
    <row r="24" spans="1:14" ht="112" x14ac:dyDescent="0.2">
      <c r="A24" s="59" t="s">
        <v>252</v>
      </c>
      <c r="B24" s="59" t="s">
        <v>253</v>
      </c>
      <c r="C24" s="54" t="s">
        <v>290</v>
      </c>
      <c r="D24" s="227" t="s">
        <v>294</v>
      </c>
      <c r="E24" s="228"/>
      <c r="F24" s="228"/>
      <c r="G24" s="228"/>
      <c r="H24" s="229"/>
      <c r="I24" s="227" t="s">
        <v>293</v>
      </c>
      <c r="J24" s="228"/>
      <c r="K24" s="228"/>
      <c r="L24" s="228"/>
      <c r="M24" s="229"/>
      <c r="N24" s="28" t="s">
        <v>292</v>
      </c>
    </row>
    <row r="25" spans="1:14" ht="160" customHeight="1" x14ac:dyDescent="0.2">
      <c r="A25" s="59" t="s">
        <v>254</v>
      </c>
      <c r="B25" s="59" t="s">
        <v>255</v>
      </c>
      <c r="C25" s="38" t="s">
        <v>295</v>
      </c>
      <c r="D25" s="230" t="s">
        <v>296</v>
      </c>
      <c r="E25" s="231"/>
      <c r="F25" s="231"/>
      <c r="G25" s="231"/>
      <c r="H25" s="231"/>
      <c r="I25" s="228" t="s">
        <v>297</v>
      </c>
      <c r="J25" s="228"/>
      <c r="K25" s="228"/>
      <c r="L25" s="228"/>
      <c r="M25" s="229"/>
      <c r="N25" s="28" t="s">
        <v>298</v>
      </c>
    </row>
    <row r="26" spans="1:14" ht="162" customHeight="1" x14ac:dyDescent="0.2">
      <c r="A26" s="70" t="s">
        <v>258</v>
      </c>
      <c r="B26" s="60" t="s">
        <v>259</v>
      </c>
      <c r="C26" s="34" t="s">
        <v>302</v>
      </c>
      <c r="D26" s="289" t="s">
        <v>304</v>
      </c>
      <c r="E26" s="290"/>
      <c r="F26" s="290"/>
      <c r="G26" s="290"/>
      <c r="H26" s="291"/>
      <c r="I26" s="289" t="s">
        <v>303</v>
      </c>
      <c r="J26" s="290"/>
      <c r="K26" s="290"/>
      <c r="L26" s="290"/>
      <c r="M26" s="291"/>
      <c r="N26" s="30" t="s">
        <v>305</v>
      </c>
    </row>
  </sheetData>
  <mergeCells count="31">
    <mergeCell ref="D24:H24"/>
    <mergeCell ref="I10:M10"/>
    <mergeCell ref="D23:H23"/>
    <mergeCell ref="D10:H10"/>
    <mergeCell ref="I12:M12"/>
    <mergeCell ref="D13:H13"/>
    <mergeCell ref="I13:M13"/>
    <mergeCell ref="I14:M14"/>
    <mergeCell ref="D26:H26"/>
    <mergeCell ref="I26:M26"/>
    <mergeCell ref="D11:H11"/>
    <mergeCell ref="I11:M11"/>
    <mergeCell ref="D12:H12"/>
    <mergeCell ref="D20:H20"/>
    <mergeCell ref="I20:M20"/>
    <mergeCell ref="D14:H14"/>
    <mergeCell ref="D21:H21"/>
    <mergeCell ref="I21:M21"/>
    <mergeCell ref="D22:H22"/>
    <mergeCell ref="I22:M22"/>
    <mergeCell ref="D25:H25"/>
    <mergeCell ref="I25:M25"/>
    <mergeCell ref="I23:M23"/>
    <mergeCell ref="I24:M24"/>
    <mergeCell ref="D9:H9"/>
    <mergeCell ref="I9:M9"/>
    <mergeCell ref="A1:C1"/>
    <mergeCell ref="D7:H7"/>
    <mergeCell ref="I7:M7"/>
    <mergeCell ref="D8:H8"/>
    <mergeCell ref="I8:M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Table</vt:lpstr>
      <vt:lpstr>Grenoble-Padoue</vt:lpstr>
      <vt:lpstr>Sevilla</vt:lpstr>
      <vt:lpstr>Sorbonnes</vt:lpstr>
      <vt:lpstr>New-York</vt:lpstr>
      <vt:lpstr>Lyon</vt:lpstr>
      <vt:lpstr>Marburg</vt:lpstr>
      <vt:lpstr>Lausanne</vt:lpstr>
      <vt:lpstr>Trinity College Dublin</vt:lpstr>
      <vt:lpstr>Maynooth</vt:lpstr>
      <vt:lpstr>University of Leuven</vt:lpstr>
      <vt:lpstr>University of Paris 8</vt:lpstr>
      <vt:lpstr>Loyola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de Microsoft Office</dc:creator>
  <cp:lastModifiedBy>Utilisateur de Microsoft Office</cp:lastModifiedBy>
  <dcterms:created xsi:type="dcterms:W3CDTF">2017-06-06T16:55:39Z</dcterms:created>
  <dcterms:modified xsi:type="dcterms:W3CDTF">2017-07-06T14:58:02Z</dcterms:modified>
</cp:coreProperties>
</file>